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3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drawings/drawing4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Началник АДО\АДО\Корупция\КПКОНПИ_2024\За сайта\Район Шумен\"/>
    </mc:Choice>
  </mc:AlternateContent>
  <workbookProtection workbookPassword="C638" lockStructure="1"/>
  <bookViews>
    <workbookView xWindow="32760" yWindow="32760" windowWidth="19320" windowHeight="13605"/>
  </bookViews>
  <sheets>
    <sheet name="Стр.1" sheetId="1" r:id="rId1"/>
    <sheet name="Стр.2" sheetId="2" r:id="rId2"/>
    <sheet name="Стр.3" sheetId="3" r:id="rId3"/>
    <sheet name="Номенклатури" sheetId="5" state="hidden" r:id="rId4"/>
  </sheets>
  <definedNames>
    <definedName name="btnCode">Стр.1!$R$25</definedName>
    <definedName name="Code1">Стр.1!$I$25</definedName>
    <definedName name="Code2">Стр.1!$J$25</definedName>
    <definedName name="Code3">Стр.1!$K$25</definedName>
    <definedName name="Date">Стр.3!$L$14</definedName>
    <definedName name="EGN">Стр.1!$I$19</definedName>
    <definedName name="EntryDate">Стр.1!$D$6</definedName>
    <definedName name="EntryNumber">Стр.1!$B$6</definedName>
    <definedName name="Hash">Стр.1!$C$25</definedName>
    <definedName name="ListSelected">Номенклатури!$B$8:$B$9</definedName>
    <definedName name="Name">Стр.1!$I$17</definedName>
    <definedName name="NothingT1_1">Стр.2!$L$8</definedName>
    <definedName name="NothingT1_2">Стр.2!$L$13</definedName>
    <definedName name="NothingT1_3">Стр.2!$L$17</definedName>
    <definedName name="NothingT2_1">Стр.2!$L$23</definedName>
    <definedName name="NothingT2_2">Стр.2!$L$28</definedName>
    <definedName name="NothingT2_3">Стр.2!$L$32</definedName>
    <definedName name="NothingT3_1">Стр.3!$L$5</definedName>
    <definedName name="NothingT4_1">Стр.3!$L$10</definedName>
    <definedName name="ObligatedPersons31List">Номенклатури!$A$58:$B$62</definedName>
    <definedName name="ObligatedPersons38List">Номенклатури!$A$68:$B$71</definedName>
    <definedName name="ObligatedPersonsList">Номенклатури!$A$15:$B$52</definedName>
    <definedName name="Position">Стр.1!$I$23</definedName>
    <definedName name="Reversal">Стр.1!$F$5</definedName>
    <definedName name="Saved">Номенклатури!$B$1</definedName>
    <definedName name="Table1_1">Стр.2!$A$9:$N$10</definedName>
    <definedName name="Table1_2">Стр.2!$A$14:$N$15</definedName>
    <definedName name="Table1_3">Стр.2!$A$18:$N$19</definedName>
    <definedName name="Table2_1">Стр.2!$A$24:$N$25</definedName>
    <definedName name="Table2_2">Стр.2!$A$29:$N$30</definedName>
    <definedName name="Table2_3">Стр.2!$A$33:$N$34</definedName>
    <definedName name="Table3_1">Стр.3!$A$6:$N$7</definedName>
    <definedName name="Table4_1">Стр.3!$A$11:$N$12</definedName>
    <definedName name="Work">Стр.1!$I$21</definedName>
    <definedName name="_xlnm.Print_Titles" localSheetId="1">Стр.2!$1:$3</definedName>
    <definedName name="_xlnm.Print_Titles" localSheetId="2">Стр.3!$1:$3</definedName>
  </definedNames>
  <calcPr calcId="152511"/>
</workbook>
</file>

<file path=xl/calcChain.xml><?xml version="1.0" encoding="utf-8"?>
<calcChain xmlns="http://schemas.openxmlformats.org/spreadsheetml/2006/main">
  <c r="A19" i="2" l="1"/>
  <c r="A15" i="2"/>
  <c r="A10" i="2"/>
  <c r="A7" i="3"/>
  <c r="A12" i="3"/>
  <c r="A34" i="2"/>
  <c r="A30" i="2"/>
  <c r="A25" i="2"/>
  <c r="M1" i="3"/>
  <c r="E1" i="3"/>
  <c r="M1" i="2"/>
  <c r="E1" i="2"/>
</calcChain>
</file>

<file path=xl/sharedStrings.xml><?xml version="1.0" encoding="utf-8"?>
<sst xmlns="http://schemas.openxmlformats.org/spreadsheetml/2006/main" count="201" uniqueCount="141">
  <si>
    <t>Р Е П У Б Л И К А  Б Ъ Л Г А Р И Я</t>
  </si>
  <si>
    <t>Нямам нищо за деклариране.</t>
  </si>
  <si>
    <t>Таблица  № 19</t>
  </si>
  <si>
    <t>Ном по ред</t>
  </si>
  <si>
    <t>Дружество</t>
  </si>
  <si>
    <t>Размер на дяловото участие</t>
  </si>
  <si>
    <t>Участие</t>
  </si>
  <si>
    <t>Таблица  № 20</t>
  </si>
  <si>
    <t>Таблица  № 21</t>
  </si>
  <si>
    <t>Наименование на ЕТ</t>
  </si>
  <si>
    <t>Предмет на дейност</t>
  </si>
  <si>
    <t>Таблица  № 22</t>
  </si>
  <si>
    <t xml:space="preserve"> 2.3 Развивам дейност като едноличен търговец:</t>
  </si>
  <si>
    <t>Трите имена на лицето, с което е сключен договора</t>
  </si>
  <si>
    <t>Предмет на договора</t>
  </si>
  <si>
    <t>Трите имена на лицето</t>
  </si>
  <si>
    <t>Област на дейност на свързаните лица</t>
  </si>
  <si>
    <t xml:space="preserve">Дата:  </t>
  </si>
  <si>
    <t>г.</t>
  </si>
  <si>
    <t>Име:</t>
  </si>
  <si>
    <t>Месторабота:</t>
  </si>
  <si>
    <t>Длъжност:</t>
  </si>
  <si>
    <t>Код:</t>
  </si>
  <si>
    <t>/Попълва се служебно/</t>
  </si>
  <si>
    <t>Промяна</t>
  </si>
  <si>
    <t>Вх. №</t>
  </si>
  <si>
    <t>/</t>
  </si>
  <si>
    <t>год.</t>
  </si>
  <si>
    <t>ДЕКЛАРАЦИЯ ЗА ИМУЩЕСТВО И ИНТЕРЕСИ</t>
  </si>
  <si>
    <t>Таблица  № 15</t>
  </si>
  <si>
    <t>Таблица  № 16</t>
  </si>
  <si>
    <t>Таблица  № 17</t>
  </si>
  <si>
    <t>Таблица  № 18</t>
  </si>
  <si>
    <t>ЕГН:</t>
  </si>
  <si>
    <t>Избор</t>
  </si>
  <si>
    <t>Знак</t>
  </si>
  <si>
    <t>не</t>
  </si>
  <si>
    <t>да</t>
  </si>
  <si>
    <t>X</t>
  </si>
  <si>
    <t xml:space="preserve"> на юридически лица с нестопанска цел или на кооперации:</t>
  </si>
  <si>
    <t xml:space="preserve"> 1. Към датата на избирането или назначаването на длъжност:</t>
  </si>
  <si>
    <r>
      <t>VII. Участие в търговски дружества, в органи на управление или контрол на търговски дружества, на юридически лица с нестопанска цел или на кооперации, както и извършване на дейност като едноличен търговец към датата на избирането или назначаването и</t>
    </r>
    <r>
      <rPr>
        <b/>
        <sz val="10"/>
        <color indexed="12"/>
        <rFont val="Calibri"/>
        <family val="2"/>
        <charset val="204"/>
      </rPr>
      <t xml:space="preserve"> </t>
    </r>
    <r>
      <rPr>
        <b/>
        <sz val="10"/>
        <color indexed="8"/>
        <rFont val="Calibri"/>
        <family val="2"/>
        <charset val="204"/>
      </rPr>
      <t>12 месеца преди датата на избирането или назначаването</t>
    </r>
  </si>
  <si>
    <t xml:space="preserve"> 2. Дванадесет месеца преди датата на избирането или назначаването ми на длъжност:</t>
  </si>
  <si>
    <t>/собствено, бащино, фамилно/</t>
  </si>
  <si>
    <t xml:space="preserve"> 1.2. Съм управител или член на орган на управление или контрол на търговски дружества,</t>
  </si>
  <si>
    <t xml:space="preserve"> 1.3. Развивам дейност като едноличен търговец:</t>
  </si>
  <si>
    <t xml:space="preserve"> 2.1. Имам участие в следните търговски дружества:</t>
  </si>
  <si>
    <t xml:space="preserve"> 2.2. Съм управител или член на орган на управление или контрол на търговски дружества,</t>
  </si>
  <si>
    <t>Име на декларатора:</t>
  </si>
  <si>
    <t>минимална дата</t>
  </si>
  <si>
    <t>максмална дата</t>
  </si>
  <si>
    <t>Saved:</t>
  </si>
  <si>
    <t>Контролно число:</t>
  </si>
  <si>
    <t>/Попълва се автоматично/</t>
  </si>
  <si>
    <t>Задължени лица по код 31 се обособяват в отделни подгрупи</t>
  </si>
  <si>
    <t>Код</t>
  </si>
  <si>
    <t>Наименование</t>
  </si>
  <si>
    <t>съдии</t>
  </si>
  <si>
    <t>прокурори</t>
  </si>
  <si>
    <t>следователи</t>
  </si>
  <si>
    <t>политически партии</t>
  </si>
  <si>
    <t>други</t>
  </si>
  <si>
    <t>Задължени лица по код 38 се обособяват в отделни подгрупи</t>
  </si>
  <si>
    <t>членовете на управителните и контролните органи на Националната електрическа компания</t>
  </si>
  <si>
    <t>членовете на управителните и контролните органи на Българския енергиен холдинг</t>
  </si>
  <si>
    <t>4</t>
  </si>
  <si>
    <t>Кодове за категории на задължени лица</t>
  </si>
  <si>
    <t>01</t>
  </si>
  <si>
    <t>президентът и вицепрезидентът</t>
  </si>
  <si>
    <t>02</t>
  </si>
  <si>
    <t>народните представители и членовете на Европейския парламент от Република България</t>
  </si>
  <si>
    <t>03</t>
  </si>
  <si>
    <t>министър-председателят, заместник министър-председателите, министрите, заместник-министрите</t>
  </si>
  <si>
    <t>04</t>
  </si>
  <si>
    <t>председателят и съдиите от Конституционния съд</t>
  </si>
  <si>
    <t>05</t>
  </si>
  <si>
    <t>председателите и съдиите от Върховния касационен съд и Върховния административен съд</t>
  </si>
  <si>
    <t>06</t>
  </si>
  <si>
    <t>главният прокурор и прокурорите от Върховната касационна прокуратура и Върховната административна прокуратура</t>
  </si>
  <si>
    <t>07</t>
  </si>
  <si>
    <t>директорът на Националната следствена служба и неговите заместници</t>
  </si>
  <si>
    <t>08</t>
  </si>
  <si>
    <t>председателите и заместник-председателите на държавни агенции, председателите и членовете на държавни комисии</t>
  </si>
  <si>
    <t>09</t>
  </si>
  <si>
    <t>областните управители и заместник-областните управители</t>
  </si>
  <si>
    <t>председателят и заместник-председателите на Сметната палата</t>
  </si>
  <si>
    <t>председателят и членовете на Комисията за защита на конкуренцията</t>
  </si>
  <si>
    <t>управителят, подуправителите и членовете на управителния съвет на Българската народна банка</t>
  </si>
  <si>
    <t>председателят, заместник-председателите и членовете на Комисията за финансов надзор</t>
  </si>
  <si>
    <t>членовете на Изпълнителния съвет и на Надзорния съвет на Агенцията за приватизация, както членовете на Изпълнителния съвет и на Надзорния съвет на Агенцията за следприватизационен контрол</t>
  </si>
  <si>
    <t>членовете на Висшия съдебен съвет, главният инспектор и инспекторите в Инспектората към Висшия съдебен съвет</t>
  </si>
  <si>
    <t>председателят и членовете на Съвета за електронни медии</t>
  </si>
  <si>
    <t>изпълнителните директори на изпълнителните агенции и ръководителите на държавни институции, създадени със закон или с постановление на Министерския съвет, и техните заместници</t>
  </si>
  <si>
    <t>председателят, заместник-председателят и членовете на Комисията за отнемане на незаконно придобито имущество и директорите на териториалните й звена</t>
  </si>
  <si>
    <t>омбудсманът и заместник-омбудсманът</t>
  </si>
  <si>
    <t>председателят, заместник-председателят и членовете на Комисията за регулиране на съобщенията</t>
  </si>
  <si>
    <t>органите на управление на Националния осигурителен институт</t>
  </si>
  <si>
    <t>директорът на Националната здравноосигурителна каса и директорите на районните здравноосигурителни каси</t>
  </si>
  <si>
    <t>генералните директори на Българската национална телевизия, на Българското национално радио и на Българската телеграфна агенция</t>
  </si>
  <si>
    <t>директорите и зам.директорите на службите за сигурност и на службите за обществен ред по смисъла на Закона за защита на класифицираната информация, председателят и зам.председателите на Държавна агенция "Национална сигурност", главните директори, директорите на дирекции и на териториални дирекции на агенцията</t>
  </si>
  <si>
    <t>директорът и заместник-директорите на Агенция "Митници"и директорите на дирекции в Централното митническо управление</t>
  </si>
  <si>
    <t>изпълнителният директор, заместник-директорите на Националната агенция за приходите, директорите на дирекции в централното управление и директорите на териториалните дирекции</t>
  </si>
  <si>
    <t>главният секретар на Министерството на вътрешните работи и неговите заместници, директорите на главните дирекции и техните заместници, директорите на областните дирекции на Министерството на вътрешните работи и техните заместници</t>
  </si>
  <si>
    <t>членовете на политическите кабинети</t>
  </si>
  <si>
    <t>кметовете и заместник-кметовете на общини, кметовете и заместник-кметовете на райони и председателите на общински съвети</t>
  </si>
  <si>
    <t>главният секретар на Народното събрание, на Президента и на Министерския съвет, главните секретари в администрацията на изпълнителната власт</t>
  </si>
  <si>
    <t>други лица, за които това е предвидено в закон</t>
  </si>
  <si>
    <t>32</t>
  </si>
  <si>
    <t>33</t>
  </si>
  <si>
    <t>членовете на Европейската комисия от Република България и българските граждани, заемащи длъжности в органите на Европейския съюз, избрани или назначени с решение или по предложение на български държавен орган</t>
  </si>
  <si>
    <t>34</t>
  </si>
  <si>
    <t>българските граждани, заемащи длъжности в Организацията на Северноатлантическия договор, които са избрани или назначени с решение или по предложение на български държавен орган</t>
  </si>
  <si>
    <t>35</t>
  </si>
  <si>
    <t>ръководителите на задграничните представителства на Република България</t>
  </si>
  <si>
    <t>36</t>
  </si>
  <si>
    <t>българските граждани, които по решение или предложение на български държавни органи са членове на управителни или контролни органи на международни организации, съфинансирани от Република България</t>
  </si>
  <si>
    <t>37</t>
  </si>
  <si>
    <t>членовете на управителния съвет и на надзорния съвет на Българската банка за развитие</t>
  </si>
  <si>
    <t>38</t>
  </si>
  <si>
    <t>членовете на управителните и контролните органи на Националната електрическа компания, на Българския енергиен холдинг и на юридическите лица, които осъществяват дейност, регулирана от Държавната комисия за енергийно и водно регулиране</t>
  </si>
  <si>
    <t>List04</t>
  </si>
  <si>
    <t>List03</t>
  </si>
  <si>
    <t>List02</t>
  </si>
  <si>
    <t>List01</t>
  </si>
  <si>
    <t>Част II: ИНТЕРЕСИ</t>
  </si>
  <si>
    <t/>
  </si>
  <si>
    <t xml:space="preserve">КОМИСИЯ ЗА ПРОТИВОДЕЙСТВИЕ НА КОРУПЦИЯТА 
</t>
  </si>
  <si>
    <t xml:space="preserve">К П К </t>
  </si>
  <si>
    <t xml:space="preserve">ОТ ЗАКОНА ЗА ПРОТИВОДЕЙСТВИЕ НА КОРУПЦИЯТА 
 </t>
  </si>
  <si>
    <t>ПО ЧЛ. 49, АЛ. 1.Т. 2</t>
  </si>
  <si>
    <t xml:space="preserve"> 1.1. Имам участие в следните търговски дружества, в граждански
 дружества, участие в тайни и/или неформални организации и общества:</t>
  </si>
  <si>
    <t>IX. Данни за свързани лица, към дейността на които лицето, заемащо публична длъжност, има частен интерес:</t>
  </si>
  <si>
    <t>VIII. Договори с лица, които извършват дейност в области, свързани с вземаните от лицето, заемащо публична длъжност, решения в кръга на неговите правомощия или задължения по служба:</t>
  </si>
  <si>
    <t>v2.0d</t>
  </si>
  <si>
    <t>НВУ "Васил Левски"</t>
  </si>
  <si>
    <t>ст. експерт в сл. "Логистика"</t>
  </si>
  <si>
    <t>29.04.20258 г.</t>
  </si>
  <si>
    <t>8424E51B</t>
  </si>
  <si>
    <t>[29.04.2025.09:04:07/Ем. Христова]: Запис диск, APP: 14.0.4756, OS: Windows (32-bit) NT 5.01</t>
  </si>
  <si>
    <t>Петър ХХХХХХ Кайков</t>
  </si>
  <si>
    <t>7ХХХХХХ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</si>
</sst>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12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indexed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indexed="6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2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C0C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164" fontId="4" fillId="3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Protection="1"/>
    <xf numFmtId="49" fontId="5" fillId="3" borderId="0" xfId="0" applyNumberFormat="1" applyFont="1" applyFill="1" applyAlignment="1" applyProtection="1">
      <alignment horizontal="center" vertical="center" wrapText="1"/>
    </xf>
    <xf numFmtId="49" fontId="6" fillId="3" borderId="0" xfId="0" applyNumberFormat="1" applyFont="1" applyFill="1" applyAlignment="1" applyProtection="1">
      <alignment horizontal="center" vertical="center"/>
    </xf>
    <xf numFmtId="49" fontId="7" fillId="3" borderId="2" xfId="0" applyNumberFormat="1" applyFont="1" applyFill="1" applyBorder="1" applyAlignment="1" applyProtection="1">
      <alignment horizontal="center"/>
    </xf>
    <xf numFmtId="0" fontId="8" fillId="3" borderId="0" xfId="0" applyFont="1" applyFill="1" applyProtection="1"/>
    <xf numFmtId="49" fontId="4" fillId="3" borderId="3" xfId="0" applyNumberFormat="1" applyFont="1" applyFill="1" applyBorder="1" applyAlignment="1" applyProtection="1">
      <alignment horizontal="right"/>
    </xf>
    <xf numFmtId="49" fontId="4" fillId="3" borderId="0" xfId="0" applyNumberFormat="1" applyFont="1" applyFill="1" applyBorder="1" applyAlignment="1" applyProtection="1">
      <alignment horizontal="center"/>
    </xf>
    <xf numFmtId="49" fontId="4" fillId="3" borderId="4" xfId="0" applyNumberFormat="1" applyFont="1" applyFill="1" applyBorder="1" applyProtection="1"/>
    <xf numFmtId="49" fontId="4" fillId="3" borderId="0" xfId="0" applyNumberFormat="1" applyFont="1" applyFill="1" applyProtection="1"/>
    <xf numFmtId="49" fontId="4" fillId="3" borderId="5" xfId="0" applyNumberFormat="1" applyFont="1" applyFill="1" applyBorder="1" applyAlignment="1" applyProtection="1"/>
    <xf numFmtId="49" fontId="4" fillId="3" borderId="6" xfId="0" applyNumberFormat="1" applyFont="1" applyFill="1" applyBorder="1" applyAlignment="1" applyProtection="1"/>
    <xf numFmtId="49" fontId="4" fillId="3" borderId="0" xfId="0" applyNumberFormat="1" applyFont="1" applyFill="1" applyBorder="1" applyAlignment="1" applyProtection="1"/>
    <xf numFmtId="0" fontId="0" fillId="3" borderId="0" xfId="0" applyFont="1" applyFill="1" applyProtection="1"/>
    <xf numFmtId="49" fontId="9" fillId="3" borderId="0" xfId="0" applyNumberFormat="1" applyFont="1" applyFill="1" applyProtection="1"/>
    <xf numFmtId="49" fontId="10" fillId="3" borderId="0" xfId="0" applyNumberFormat="1" applyFont="1" applyFill="1" applyProtection="1"/>
    <xf numFmtId="49" fontId="9" fillId="3" borderId="0" xfId="0" applyNumberFormat="1" applyFont="1" applyFill="1" applyBorder="1" applyProtection="1"/>
    <xf numFmtId="49" fontId="0" fillId="3" borderId="0" xfId="0" applyNumberFormat="1" applyFont="1" applyFill="1" applyProtection="1"/>
    <xf numFmtId="49" fontId="0" fillId="0" borderId="0" xfId="0" applyNumberFormat="1" applyFont="1" applyFill="1" applyProtection="1"/>
    <xf numFmtId="49" fontId="4" fillId="3" borderId="0" xfId="0" applyNumberFormat="1" applyFont="1" applyFill="1" applyBorder="1" applyProtection="1"/>
    <xf numFmtId="49" fontId="11" fillId="3" borderId="0" xfId="0" applyNumberFormat="1" applyFont="1" applyFill="1" applyBorder="1" applyProtection="1"/>
    <xf numFmtId="0" fontId="0" fillId="0" borderId="0" xfId="0" applyFont="1" applyFill="1" applyProtection="1"/>
    <xf numFmtId="49" fontId="4" fillId="0" borderId="0" xfId="0" applyNumberFormat="1" applyFont="1" applyFill="1" applyProtection="1"/>
    <xf numFmtId="0" fontId="12" fillId="0" borderId="0" xfId="0" applyFont="1"/>
    <xf numFmtId="0" fontId="12" fillId="3" borderId="0" xfId="0" applyFont="1" applyFill="1"/>
    <xf numFmtId="0" fontId="12" fillId="3" borderId="0" xfId="0" applyFont="1" applyFill="1" applyAlignment="1">
      <alignment horizontal="left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3" borderId="7" xfId="0" applyNumberFormat="1" applyFont="1" applyFill="1" applyBorder="1" applyAlignment="1" applyProtection="1">
      <alignment horizontal="center"/>
      <protection locked="0"/>
    </xf>
    <xf numFmtId="49" fontId="14" fillId="3" borderId="2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/>
    <xf numFmtId="0" fontId="12" fillId="0" borderId="0" xfId="0" applyFont="1" applyFill="1" applyAlignment="1">
      <alignment horizontal="left" vertical="center"/>
    </xf>
    <xf numFmtId="0" fontId="16" fillId="3" borderId="0" xfId="0" applyFont="1" applyFill="1" applyProtection="1"/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vertical="top" wrapText="1"/>
    </xf>
    <xf numFmtId="14" fontId="4" fillId="0" borderId="0" xfId="0" applyNumberFormat="1" applyFont="1" applyBorder="1" applyAlignment="1">
      <alignment horizontal="left"/>
    </xf>
    <xf numFmtId="49" fontId="7" fillId="2" borderId="0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49" fontId="7" fillId="2" borderId="0" xfId="0" applyNumberFormat="1" applyFont="1" applyFill="1" applyBorder="1" applyAlignment="1">
      <alignment horizontal="left" vertical="top" wrapText="1"/>
    </xf>
    <xf numFmtId="0" fontId="4" fillId="0" borderId="0" xfId="0" applyFont="1"/>
    <xf numFmtId="49" fontId="4" fillId="4" borderId="0" xfId="0" applyNumberFormat="1" applyFont="1" applyFill="1" applyBorder="1" applyAlignment="1">
      <alignment horizontal="left" vertical="top" wrapText="1"/>
    </xf>
    <xf numFmtId="49" fontId="9" fillId="3" borderId="0" xfId="0" applyNumberFormat="1" applyFont="1" applyFill="1" applyAlignment="1" applyProtection="1">
      <alignment horizontal="center" vertical="center" wrapText="1"/>
    </xf>
    <xf numFmtId="49" fontId="11" fillId="3" borderId="8" xfId="0" applyNumberFormat="1" applyFont="1" applyFill="1" applyBorder="1" applyAlignment="1" applyProtection="1">
      <alignment horizontal="center"/>
      <protection locked="0"/>
    </xf>
    <xf numFmtId="49" fontId="11" fillId="3" borderId="9" xfId="0" applyNumberFormat="1" applyFont="1" applyFill="1" applyBorder="1" applyAlignment="1" applyProtection="1">
      <alignment horizontal="center"/>
      <protection locked="0"/>
    </xf>
    <xf numFmtId="0" fontId="12" fillId="3" borderId="0" xfId="0" applyFont="1" applyFill="1" applyBorder="1" applyProtection="1"/>
    <xf numFmtId="0" fontId="12" fillId="3" borderId="0" xfId="0" applyFont="1" applyFill="1" applyBorder="1" applyAlignment="1" applyProtection="1">
      <alignment horizontal="center"/>
    </xf>
    <xf numFmtId="0" fontId="12" fillId="3" borderId="0" xfId="0" applyFont="1" applyFill="1" applyProtection="1"/>
    <xf numFmtId="0" fontId="12" fillId="0" borderId="0" xfId="0" applyFont="1" applyProtection="1"/>
    <xf numFmtId="0" fontId="12" fillId="3" borderId="0" xfId="0" applyFont="1" applyFill="1" applyBorder="1" applyAlignment="1" applyProtection="1">
      <alignment horizontal="right"/>
    </xf>
    <xf numFmtId="49" fontId="4" fillId="3" borderId="1" xfId="0" applyNumberFormat="1" applyFont="1" applyFill="1" applyBorder="1" applyAlignment="1" applyProtection="1">
      <alignment shrinkToFit="1"/>
      <protection locked="0"/>
    </xf>
    <xf numFmtId="0" fontId="4" fillId="3" borderId="10" xfId="0" applyFont="1" applyFill="1" applyBorder="1" applyAlignment="1"/>
    <xf numFmtId="0" fontId="17" fillId="4" borderId="0" xfId="0" applyFont="1" applyFill="1" applyAlignment="1">
      <alignment vertical="top"/>
    </xf>
    <xf numFmtId="0" fontId="12" fillId="4" borderId="0" xfId="0" applyFont="1" applyFill="1" applyAlignment="1" applyProtection="1">
      <alignment wrapText="1"/>
      <protection locked="0"/>
    </xf>
    <xf numFmtId="0" fontId="12" fillId="5" borderId="0" xfId="0" applyFont="1" applyFill="1"/>
    <xf numFmtId="0" fontId="25" fillId="3" borderId="8" xfId="0" applyFont="1" applyFill="1" applyBorder="1" applyAlignment="1" applyProtection="1">
      <alignment horizontal="center" vertical="center" wrapText="1"/>
    </xf>
    <xf numFmtId="0" fontId="25" fillId="3" borderId="8" xfId="0" applyFont="1" applyFill="1" applyBorder="1" applyProtection="1"/>
    <xf numFmtId="0" fontId="25" fillId="3" borderId="8" xfId="0" applyFont="1" applyFill="1" applyBorder="1" applyAlignment="1" applyProtection="1">
      <alignment wrapText="1"/>
    </xf>
    <xf numFmtId="49" fontId="4" fillId="3" borderId="0" xfId="0" applyNumberFormat="1" applyFont="1" applyFill="1" applyAlignment="1" applyProtection="1">
      <alignment horizontal="right"/>
    </xf>
    <xf numFmtId="49" fontId="4" fillId="3" borderId="0" xfId="0" applyNumberFormat="1" applyFont="1" applyFill="1" applyBorder="1" applyAlignment="1" applyProtection="1">
      <alignment horizontal="right"/>
    </xf>
    <xf numFmtId="49" fontId="7" fillId="3" borderId="0" xfId="0" applyNumberFormat="1" applyFont="1" applyFill="1" applyBorder="1" applyAlignment="1" applyProtection="1">
      <alignment horizontal="center"/>
    </xf>
    <xf numFmtId="49" fontId="14" fillId="3" borderId="9" xfId="0" applyNumberFormat="1" applyFont="1" applyFill="1" applyBorder="1" applyAlignment="1" applyProtection="1">
      <alignment shrinkToFit="1"/>
      <protection locked="0"/>
    </xf>
    <xf numFmtId="49" fontId="14" fillId="3" borderId="11" xfId="0" applyNumberFormat="1" applyFont="1" applyFill="1" applyBorder="1" applyAlignment="1" applyProtection="1">
      <alignment shrinkToFit="1"/>
      <protection locked="0"/>
    </xf>
    <xf numFmtId="49" fontId="14" fillId="3" borderId="2" xfId="0" applyNumberFormat="1" applyFont="1" applyFill="1" applyBorder="1" applyAlignment="1" applyProtection="1">
      <alignment shrinkToFit="1"/>
      <protection locked="0"/>
    </xf>
    <xf numFmtId="49" fontId="4" fillId="3" borderId="12" xfId="0" applyNumberFormat="1" applyFont="1" applyFill="1" applyBorder="1" applyAlignment="1" applyProtection="1">
      <alignment horizontal="center"/>
    </xf>
    <xf numFmtId="49" fontId="14" fillId="3" borderId="9" xfId="0" applyNumberFormat="1" applyFont="1" applyFill="1" applyBorder="1" applyAlignment="1" applyProtection="1">
      <alignment horizontal="center" vertical="center" shrinkToFit="1"/>
    </xf>
    <xf numFmtId="49" fontId="14" fillId="3" borderId="11" xfId="0" applyNumberFormat="1" applyFont="1" applyFill="1" applyBorder="1" applyAlignment="1" applyProtection="1">
      <alignment horizontal="center" vertical="center" shrinkToFit="1"/>
    </xf>
    <xf numFmtId="49" fontId="14" fillId="3" borderId="2" xfId="0" applyNumberFormat="1" applyFont="1" applyFill="1" applyBorder="1" applyAlignment="1" applyProtection="1">
      <alignment horizontal="center" vertical="center" shrinkToFit="1"/>
    </xf>
    <xf numFmtId="49" fontId="11" fillId="3" borderId="0" xfId="0" applyNumberFormat="1" applyFont="1" applyFill="1" applyAlignment="1" applyProtection="1">
      <alignment horizontal="center"/>
    </xf>
    <xf numFmtId="0" fontId="12" fillId="3" borderId="12" xfId="0" applyFont="1" applyFill="1" applyBorder="1" applyAlignment="1" applyProtection="1">
      <alignment horizontal="center"/>
    </xf>
    <xf numFmtId="0" fontId="16" fillId="3" borderId="0" xfId="0" applyFont="1" applyFill="1" applyAlignment="1" applyProtection="1">
      <alignment horizontal="center"/>
    </xf>
    <xf numFmtId="49" fontId="18" fillId="3" borderId="0" xfId="0" applyNumberFormat="1" applyFont="1" applyFill="1" applyAlignment="1" applyProtection="1">
      <alignment horizontal="center" wrapText="1"/>
    </xf>
    <xf numFmtId="49" fontId="18" fillId="3" borderId="0" xfId="0" applyNumberFormat="1" applyFont="1" applyFill="1" applyAlignment="1" applyProtection="1">
      <alignment horizontal="center"/>
    </xf>
    <xf numFmtId="49" fontId="19" fillId="3" borderId="0" xfId="0" applyNumberFormat="1" applyFont="1" applyFill="1" applyAlignment="1" applyProtection="1">
      <alignment horizontal="center" vertical="center"/>
    </xf>
    <xf numFmtId="49" fontId="20" fillId="3" borderId="0" xfId="0" applyNumberFormat="1" applyFont="1" applyFill="1" applyAlignment="1" applyProtection="1">
      <alignment horizontal="center" vertical="center"/>
    </xf>
    <xf numFmtId="49" fontId="5" fillId="3" borderId="0" xfId="0" applyNumberFormat="1" applyFont="1" applyFill="1" applyAlignment="1" applyProtection="1">
      <alignment horizontal="center" vertical="center" wrapText="1"/>
    </xf>
    <xf numFmtId="49" fontId="6" fillId="3" borderId="0" xfId="0" applyNumberFormat="1" applyFont="1" applyFill="1" applyAlignment="1" applyProtection="1">
      <alignment horizontal="center" vertical="center"/>
    </xf>
    <xf numFmtId="49" fontId="21" fillId="3" borderId="0" xfId="0" applyNumberFormat="1" applyFont="1" applyFill="1" applyAlignment="1" applyProtection="1">
      <alignment horizontal="center" vertical="center"/>
    </xf>
    <xf numFmtId="49" fontId="22" fillId="3" borderId="0" xfId="0" applyNumberFormat="1" applyFont="1" applyFill="1" applyAlignment="1" applyProtection="1">
      <alignment horizontal="center" vertical="center"/>
    </xf>
    <xf numFmtId="49" fontId="9" fillId="3" borderId="0" xfId="0" applyNumberFormat="1" applyFont="1" applyFill="1" applyAlignment="1" applyProtection="1">
      <alignment horizontal="center" vertical="center" wrapText="1"/>
    </xf>
    <xf numFmtId="49" fontId="23" fillId="3" borderId="0" xfId="0" applyNumberFormat="1" applyFont="1" applyFill="1" applyAlignment="1" applyProtection="1">
      <alignment horizontal="center"/>
    </xf>
    <xf numFmtId="49" fontId="9" fillId="3" borderId="0" xfId="0" applyNumberFormat="1" applyFont="1" applyFill="1" applyAlignment="1" applyProtection="1">
      <alignment horizontal="center"/>
    </xf>
    <xf numFmtId="49" fontId="7" fillId="3" borderId="9" xfId="0" applyNumberFormat="1" applyFont="1" applyFill="1" applyBorder="1" applyAlignment="1" applyProtection="1">
      <alignment horizontal="center"/>
    </xf>
    <xf numFmtId="49" fontId="7" fillId="3" borderId="11" xfId="0" applyNumberFormat="1" applyFont="1" applyFill="1" applyBorder="1" applyAlignment="1" applyProtection="1">
      <alignment horizontal="center"/>
    </xf>
    <xf numFmtId="49" fontId="7" fillId="3" borderId="2" xfId="0" applyNumberFormat="1" applyFont="1" applyFill="1" applyBorder="1" applyAlignment="1" applyProtection="1">
      <alignment horizontal="center"/>
    </xf>
    <xf numFmtId="49" fontId="4" fillId="3" borderId="13" xfId="0" applyNumberFormat="1" applyFont="1" applyFill="1" applyBorder="1" applyProtection="1"/>
    <xf numFmtId="49" fontId="4" fillId="3" borderId="12" xfId="0" applyNumberFormat="1" applyFont="1" applyFill="1" applyBorder="1" applyProtection="1"/>
    <xf numFmtId="49" fontId="4" fillId="3" borderId="14" xfId="0" applyNumberFormat="1" applyFont="1" applyFill="1" applyBorder="1" applyProtection="1"/>
    <xf numFmtId="49" fontId="4" fillId="3" borderId="10" xfId="0" applyNumberFormat="1" applyFont="1" applyFill="1" applyBorder="1" applyAlignment="1" applyProtection="1">
      <alignment horizontal="center"/>
    </xf>
    <xf numFmtId="49" fontId="25" fillId="3" borderId="9" xfId="0" applyNumberFormat="1" applyFont="1" applyFill="1" applyBorder="1" applyAlignment="1" applyProtection="1">
      <alignment shrinkToFit="1"/>
    </xf>
    <xf numFmtId="49" fontId="25" fillId="3" borderId="11" xfId="0" applyNumberFormat="1" applyFont="1" applyFill="1" applyBorder="1" applyAlignment="1" applyProtection="1">
      <alignment shrinkToFit="1"/>
    </xf>
    <xf numFmtId="49" fontId="25" fillId="3" borderId="2" xfId="0" applyNumberFormat="1" applyFont="1" applyFill="1" applyBorder="1" applyAlignment="1" applyProtection="1">
      <alignment shrinkToFit="1"/>
    </xf>
    <xf numFmtId="0" fontId="4" fillId="3" borderId="10" xfId="0" applyFont="1" applyFill="1" applyBorder="1" applyAlignment="1"/>
    <xf numFmtId="0" fontId="25" fillId="3" borderId="9" xfId="0" applyFont="1" applyFill="1" applyBorder="1" applyAlignment="1" applyProtection="1">
      <alignment horizontal="center" vertical="center"/>
    </xf>
    <xf numFmtId="0" fontId="25" fillId="3" borderId="11" xfId="0" applyFont="1" applyFill="1" applyBorder="1" applyAlignment="1" applyProtection="1">
      <alignment horizontal="center" vertical="center"/>
    </xf>
    <xf numFmtId="0" fontId="25" fillId="3" borderId="2" xfId="0" applyFont="1" applyFill="1" applyBorder="1" applyAlignment="1" applyProtection="1">
      <alignment horizontal="center" vertical="center"/>
    </xf>
    <xf numFmtId="0" fontId="24" fillId="3" borderId="15" xfId="0" applyNumberFormat="1" applyFont="1" applyFill="1" applyBorder="1" applyAlignment="1">
      <alignment horizontal="center" vertical="center"/>
    </xf>
    <xf numFmtId="0" fontId="24" fillId="3" borderId="16" xfId="0" applyNumberFormat="1" applyFont="1" applyFill="1" applyBorder="1" applyAlignment="1">
      <alignment horizontal="center" vertical="center"/>
    </xf>
    <xf numFmtId="0" fontId="24" fillId="3" borderId="17" xfId="0" applyNumberFormat="1" applyFont="1" applyFill="1" applyBorder="1" applyAlignment="1">
      <alignment horizontal="center" vertical="center"/>
    </xf>
    <xf numFmtId="0" fontId="24" fillId="3" borderId="18" xfId="0" applyNumberFormat="1" applyFont="1" applyFill="1" applyBorder="1" applyAlignment="1">
      <alignment horizontal="center" vertical="center"/>
    </xf>
    <xf numFmtId="0" fontId="24" fillId="3" borderId="19" xfId="0" applyNumberFormat="1" applyFont="1" applyFill="1" applyBorder="1" applyAlignment="1">
      <alignment horizontal="center" vertical="center"/>
    </xf>
    <xf numFmtId="0" fontId="24" fillId="3" borderId="20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wrapText="1"/>
    </xf>
    <xf numFmtId="0" fontId="12" fillId="3" borderId="10" xfId="0" applyFont="1" applyFill="1" applyBorder="1" applyAlignment="1"/>
    <xf numFmtId="0" fontId="12" fillId="3" borderId="0" xfId="0" applyFont="1" applyFill="1" applyAlignment="1"/>
    <xf numFmtId="0" fontId="12" fillId="3" borderId="0" xfId="0" applyFont="1" applyFill="1" applyAlignment="1">
      <alignment horizontal="left"/>
    </xf>
    <xf numFmtId="0" fontId="4" fillId="3" borderId="10" xfId="0" applyFont="1" applyFill="1" applyBorder="1" applyAlignment="1">
      <alignment wrapText="1"/>
    </xf>
    <xf numFmtId="0" fontId="12" fillId="3" borderId="0" xfId="0" applyFont="1" applyFill="1" applyBorder="1" applyAlignment="1">
      <alignment horizontal="right"/>
    </xf>
    <xf numFmtId="0" fontId="12" fillId="3" borderId="15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15" xfId="0" applyNumberFormat="1" applyFont="1" applyFill="1" applyBorder="1" applyAlignment="1">
      <alignment horizontal="center" vertical="center"/>
    </xf>
    <xf numFmtId="0" fontId="12" fillId="3" borderId="18" xfId="0" applyNumberFormat="1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top"/>
    </xf>
    <xf numFmtId="0" fontId="12" fillId="3" borderId="19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left" vertical="center"/>
    </xf>
    <xf numFmtId="0" fontId="12" fillId="3" borderId="20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center"/>
    </xf>
    <xf numFmtId="0" fontId="15" fillId="3" borderId="0" xfId="0" applyFont="1" applyFill="1" applyAlignment="1">
      <alignment vertical="center" wrapText="1"/>
    </xf>
    <xf numFmtId="0" fontId="4" fillId="3" borderId="21" xfId="0" applyFont="1" applyFill="1" applyBorder="1" applyAlignment="1"/>
    <xf numFmtId="0" fontId="4" fillId="3" borderId="0" xfId="0" applyFont="1" applyFill="1" applyBorder="1" applyAlignment="1"/>
    <xf numFmtId="0" fontId="12" fillId="3" borderId="0" xfId="0" applyFont="1" applyFill="1" applyBorder="1" applyProtection="1"/>
    <xf numFmtId="49" fontId="24" fillId="3" borderId="1" xfId="0" applyNumberFormat="1" applyFont="1" applyFill="1" applyBorder="1" applyAlignment="1" applyProtection="1">
      <alignment horizontal="left" shrinkToFit="1"/>
      <protection locked="0"/>
    </xf>
  </cellXfs>
  <cellStyles count="1">
    <cellStyle name="Нормален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bottom" textRotation="0" wrapText="0" indent="0" justifyLastLine="0" shrinkToFit="0" readingOrder="0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3.emf"/><Relationship Id="rId3" Type="http://schemas.openxmlformats.org/officeDocument/2006/relationships/image" Target="../media/image8.emf"/><Relationship Id="rId7" Type="http://schemas.openxmlformats.org/officeDocument/2006/relationships/image" Target="../media/image12.emf"/><Relationship Id="rId12" Type="http://schemas.openxmlformats.org/officeDocument/2006/relationships/image" Target="../media/image17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6" Type="http://schemas.openxmlformats.org/officeDocument/2006/relationships/image" Target="../media/image11.emf"/><Relationship Id="rId11" Type="http://schemas.openxmlformats.org/officeDocument/2006/relationships/image" Target="../media/image16.emf"/><Relationship Id="rId5" Type="http://schemas.openxmlformats.org/officeDocument/2006/relationships/image" Target="../media/image10.emf"/><Relationship Id="rId10" Type="http://schemas.openxmlformats.org/officeDocument/2006/relationships/image" Target="../media/image15.emf"/><Relationship Id="rId4" Type="http://schemas.openxmlformats.org/officeDocument/2006/relationships/image" Target="../media/image9.emf"/><Relationship Id="rId9" Type="http://schemas.openxmlformats.org/officeDocument/2006/relationships/image" Target="../media/image1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4" Type="http://schemas.openxmlformats.org/officeDocument/2006/relationships/image" Target="../media/image2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47625</xdr:colOff>
          <xdr:row>7</xdr:row>
          <xdr:rowOff>47625</xdr:rowOff>
        </xdr:from>
        <xdr:to>
          <xdr:col>1</xdr:col>
          <xdr:colOff>609600</xdr:colOff>
          <xdr:row>8</xdr:row>
          <xdr:rowOff>200025</xdr:rowOff>
        </xdr:to>
        <xdr:sp macro="" textlink="">
          <xdr:nvSpPr>
            <xdr:cNvPr id="5125" name="btnExport2XML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</xdr:row>
          <xdr:rowOff>161925</xdr:rowOff>
        </xdr:from>
        <xdr:to>
          <xdr:col>13</xdr:col>
          <xdr:colOff>76200</xdr:colOff>
          <xdr:row>5</xdr:row>
          <xdr:rowOff>38100</xdr:rowOff>
        </xdr:to>
        <xdr:sp macro="" textlink="">
          <xdr:nvSpPr>
            <xdr:cNvPr id="5126" name="btnCalculateHash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10</xdr:row>
          <xdr:rowOff>142875</xdr:rowOff>
        </xdr:from>
        <xdr:to>
          <xdr:col>13</xdr:col>
          <xdr:colOff>76200</xdr:colOff>
          <xdr:row>12</xdr:row>
          <xdr:rowOff>219075</xdr:rowOff>
        </xdr:to>
        <xdr:sp macro="" textlink="">
          <xdr:nvSpPr>
            <xdr:cNvPr id="5127" name="btnPrint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23</xdr:row>
          <xdr:rowOff>76200</xdr:rowOff>
        </xdr:from>
        <xdr:to>
          <xdr:col>11</xdr:col>
          <xdr:colOff>314325</xdr:colOff>
          <xdr:row>25</xdr:row>
          <xdr:rowOff>28575</xdr:rowOff>
        </xdr:to>
        <xdr:sp macro="" textlink="">
          <xdr:nvSpPr>
            <xdr:cNvPr id="5129" name="btnCode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8</xdr:row>
          <xdr:rowOff>238125</xdr:rowOff>
        </xdr:from>
        <xdr:to>
          <xdr:col>13</xdr:col>
          <xdr:colOff>76200</xdr:colOff>
          <xdr:row>10</xdr:row>
          <xdr:rowOff>76200</xdr:rowOff>
        </xdr:to>
        <xdr:sp macro="" textlink="">
          <xdr:nvSpPr>
            <xdr:cNvPr id="5134" name="btnSave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15</xdr:col>
          <xdr:colOff>381000</xdr:colOff>
          <xdr:row>17</xdr:row>
          <xdr:rowOff>381000</xdr:rowOff>
        </xdr:to>
        <xdr:sp macro="" textlink="">
          <xdr:nvSpPr>
            <xdr:cNvPr id="2061" name="btnAddT1_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381000</xdr:rowOff>
        </xdr:from>
        <xdr:to>
          <xdr:col>15</xdr:col>
          <xdr:colOff>381000</xdr:colOff>
          <xdr:row>19</xdr:row>
          <xdr:rowOff>66675</xdr:rowOff>
        </xdr:to>
        <xdr:sp macro="" textlink="">
          <xdr:nvSpPr>
            <xdr:cNvPr id="2062" name="btnSubT1_3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15</xdr:col>
          <xdr:colOff>381000</xdr:colOff>
          <xdr:row>23</xdr:row>
          <xdr:rowOff>381000</xdr:rowOff>
        </xdr:to>
        <xdr:sp macro="" textlink="">
          <xdr:nvSpPr>
            <xdr:cNvPr id="2063" name="btnAddT2_1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381000</xdr:rowOff>
        </xdr:from>
        <xdr:to>
          <xdr:col>15</xdr:col>
          <xdr:colOff>381000</xdr:colOff>
          <xdr:row>25</xdr:row>
          <xdr:rowOff>66675</xdr:rowOff>
        </xdr:to>
        <xdr:sp macro="" textlink="">
          <xdr:nvSpPr>
            <xdr:cNvPr id="2064" name="btnSubT2_1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15</xdr:col>
          <xdr:colOff>381000</xdr:colOff>
          <xdr:row>28</xdr:row>
          <xdr:rowOff>381000</xdr:rowOff>
        </xdr:to>
        <xdr:sp macro="" textlink="">
          <xdr:nvSpPr>
            <xdr:cNvPr id="2065" name="btnAddT2_2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381000</xdr:rowOff>
        </xdr:from>
        <xdr:to>
          <xdr:col>15</xdr:col>
          <xdr:colOff>381000</xdr:colOff>
          <xdr:row>30</xdr:row>
          <xdr:rowOff>66675</xdr:rowOff>
        </xdr:to>
        <xdr:sp macro="" textlink="">
          <xdr:nvSpPr>
            <xdr:cNvPr id="2066" name="btnSubT2_2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15</xdr:col>
          <xdr:colOff>381000</xdr:colOff>
          <xdr:row>8</xdr:row>
          <xdr:rowOff>381000</xdr:rowOff>
        </xdr:to>
        <xdr:sp macro="" textlink="">
          <xdr:nvSpPr>
            <xdr:cNvPr id="2069" name="btnAddT1_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381000</xdr:rowOff>
        </xdr:from>
        <xdr:to>
          <xdr:col>15</xdr:col>
          <xdr:colOff>381000</xdr:colOff>
          <xdr:row>10</xdr:row>
          <xdr:rowOff>66675</xdr:rowOff>
        </xdr:to>
        <xdr:sp macro="" textlink="">
          <xdr:nvSpPr>
            <xdr:cNvPr id="2070" name="btnSubT1_1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15</xdr:col>
          <xdr:colOff>381000</xdr:colOff>
          <xdr:row>32</xdr:row>
          <xdr:rowOff>381000</xdr:rowOff>
        </xdr:to>
        <xdr:sp macro="" textlink="">
          <xdr:nvSpPr>
            <xdr:cNvPr id="2073" name="btnAddT2_3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381000</xdr:rowOff>
        </xdr:from>
        <xdr:to>
          <xdr:col>15</xdr:col>
          <xdr:colOff>381000</xdr:colOff>
          <xdr:row>34</xdr:row>
          <xdr:rowOff>66675</xdr:rowOff>
        </xdr:to>
        <xdr:sp macro="" textlink="">
          <xdr:nvSpPr>
            <xdr:cNvPr id="2074" name="btnSubT2_3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15</xdr:col>
          <xdr:colOff>381000</xdr:colOff>
          <xdr:row>13</xdr:row>
          <xdr:rowOff>381000</xdr:rowOff>
        </xdr:to>
        <xdr:sp macro="" textlink="">
          <xdr:nvSpPr>
            <xdr:cNvPr id="2079" name="btnAddT1_2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381000</xdr:rowOff>
        </xdr:from>
        <xdr:to>
          <xdr:col>15</xdr:col>
          <xdr:colOff>381000</xdr:colOff>
          <xdr:row>15</xdr:row>
          <xdr:rowOff>66675</xdr:rowOff>
        </xdr:to>
        <xdr:sp macro="" textlink="">
          <xdr:nvSpPr>
            <xdr:cNvPr id="2080" name="btnSubT1_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0</xdr:rowOff>
        </xdr:from>
        <xdr:to>
          <xdr:col>15</xdr:col>
          <xdr:colOff>381000</xdr:colOff>
          <xdr:row>5</xdr:row>
          <xdr:rowOff>381000</xdr:rowOff>
        </xdr:to>
        <xdr:sp macro="" textlink="">
          <xdr:nvSpPr>
            <xdr:cNvPr id="6149" name="btnAddT3_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381000</xdr:rowOff>
        </xdr:from>
        <xdr:to>
          <xdr:col>15</xdr:col>
          <xdr:colOff>381000</xdr:colOff>
          <xdr:row>7</xdr:row>
          <xdr:rowOff>66675</xdr:rowOff>
        </xdr:to>
        <xdr:sp macro="" textlink="">
          <xdr:nvSpPr>
            <xdr:cNvPr id="6150" name="btnSubT3_1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15</xdr:col>
          <xdr:colOff>381000</xdr:colOff>
          <xdr:row>10</xdr:row>
          <xdr:rowOff>381000</xdr:rowOff>
        </xdr:to>
        <xdr:sp macro="" textlink="">
          <xdr:nvSpPr>
            <xdr:cNvPr id="6153" name="btnAddT4_1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381000</xdr:rowOff>
        </xdr:from>
        <xdr:to>
          <xdr:col>15</xdr:col>
          <xdr:colOff>381000</xdr:colOff>
          <xdr:row>12</xdr:row>
          <xdr:rowOff>66675</xdr:rowOff>
        </xdr:to>
        <xdr:sp macro="" textlink="">
          <xdr:nvSpPr>
            <xdr:cNvPr id="6154" name="btnSubT4_1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2</xdr:row>
          <xdr:rowOff>19050</xdr:rowOff>
        </xdr:from>
        <xdr:to>
          <xdr:col>4</xdr:col>
          <xdr:colOff>304800</xdr:colOff>
          <xdr:row>4</xdr:row>
          <xdr:rowOff>38100</xdr:rowOff>
        </xdr:to>
        <xdr:sp macro="" textlink="">
          <xdr:nvSpPr>
            <xdr:cNvPr id="7169" name="btnInitializeBook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6</xdr:row>
          <xdr:rowOff>133350</xdr:rowOff>
        </xdr:from>
        <xdr:to>
          <xdr:col>4</xdr:col>
          <xdr:colOff>304800</xdr:colOff>
          <xdr:row>8</xdr:row>
          <xdr:rowOff>152400</xdr:rowOff>
        </xdr:to>
        <xdr:sp macro="" textlink="">
          <xdr:nvSpPr>
            <xdr:cNvPr id="7170" name="btnUnlockAll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11</xdr:row>
          <xdr:rowOff>85725</xdr:rowOff>
        </xdr:from>
        <xdr:to>
          <xdr:col>4</xdr:col>
          <xdr:colOff>304800</xdr:colOff>
          <xdr:row>13</xdr:row>
          <xdr:rowOff>104775</xdr:rowOff>
        </xdr:to>
        <xdr:sp macro="" textlink="">
          <xdr:nvSpPr>
            <xdr:cNvPr id="7171" name="btnExport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List01" displayName="List01" ref="A7:B9" totalsRowShown="0" headerRowDxfId="15" dataDxfId="14">
  <autoFilter ref="A7:B9"/>
  <tableColumns count="2">
    <tableColumn id="1" name="Избор" dataDxfId="13"/>
    <tableColumn id="2" name="Знак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2" name="List02" displayName="List02" ref="A14:B52" totalsRowShown="0" headerRowDxfId="11" dataDxfId="10">
  <autoFilter ref="A14:B52">
    <filterColumn colId="0">
      <filters>
        <filter val="!"/>
      </filters>
    </filterColumn>
  </autoFilter>
  <tableColumns count="2">
    <tableColumn id="1" name="Код" dataDxfId="9"/>
    <tableColumn id="2" name="Наименование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3" name="List03" displayName="List03" ref="A57:B62" totalsRowShown="0" headerRowDxfId="7" dataDxfId="6">
  <autoFilter ref="A57:B62">
    <filterColumn colId="0">
      <filters>
        <filter val="!"/>
      </filters>
    </filterColumn>
  </autoFilter>
  <tableColumns count="2">
    <tableColumn id="1" name="Код" dataDxfId="5"/>
    <tableColumn id="2" name="Наименование" dataDxfId="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4" name="List04" displayName="List04" ref="A67:B71" totalsRowShown="0" headerRowDxfId="3" dataDxfId="2">
  <autoFilter ref="A67:B71">
    <filterColumn colId="0">
      <filters>
        <filter val="!"/>
      </filters>
    </filterColumn>
  </autoFilter>
  <tableColumns count="2">
    <tableColumn id="1" name="Код" dataDxfId="1"/>
    <tableColumn id="2" name="Наименование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18" Type="http://schemas.openxmlformats.org/officeDocument/2006/relationships/control" Target="../activeX/activeX13.xml"/><Relationship Id="rId26" Type="http://schemas.openxmlformats.org/officeDocument/2006/relationships/control" Target="../activeX/activeX17.xml"/><Relationship Id="rId3" Type="http://schemas.openxmlformats.org/officeDocument/2006/relationships/vmlDrawing" Target="../drawings/vmlDrawing2.vml"/><Relationship Id="rId21" Type="http://schemas.openxmlformats.org/officeDocument/2006/relationships/image" Target="../media/image14.emf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17" Type="http://schemas.openxmlformats.org/officeDocument/2006/relationships/image" Target="../media/image12.emf"/><Relationship Id="rId25" Type="http://schemas.openxmlformats.org/officeDocument/2006/relationships/image" Target="../media/image16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4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24" Type="http://schemas.openxmlformats.org/officeDocument/2006/relationships/control" Target="../activeX/activeX16.xml"/><Relationship Id="rId5" Type="http://schemas.openxmlformats.org/officeDocument/2006/relationships/image" Target="../media/image6.emf"/><Relationship Id="rId15" Type="http://schemas.openxmlformats.org/officeDocument/2006/relationships/image" Target="../media/image11.emf"/><Relationship Id="rId23" Type="http://schemas.openxmlformats.org/officeDocument/2006/relationships/image" Target="../media/image15.emf"/><Relationship Id="rId10" Type="http://schemas.openxmlformats.org/officeDocument/2006/relationships/control" Target="../activeX/activeX9.xml"/><Relationship Id="rId19" Type="http://schemas.openxmlformats.org/officeDocument/2006/relationships/image" Target="../media/image13.emf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5.xml"/><Relationship Id="rId27" Type="http://schemas.openxmlformats.org/officeDocument/2006/relationships/image" Target="../media/image17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0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19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9.xml"/><Relationship Id="rId11" Type="http://schemas.openxmlformats.org/officeDocument/2006/relationships/image" Target="../media/image21.emf"/><Relationship Id="rId5" Type="http://schemas.openxmlformats.org/officeDocument/2006/relationships/image" Target="../media/image18.emf"/><Relationship Id="rId10" Type="http://schemas.openxmlformats.org/officeDocument/2006/relationships/control" Target="../activeX/activeX21.xml"/><Relationship Id="rId4" Type="http://schemas.openxmlformats.org/officeDocument/2006/relationships/control" Target="../activeX/activeX18.xml"/><Relationship Id="rId9" Type="http://schemas.openxmlformats.org/officeDocument/2006/relationships/image" Target="../media/image20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4.xml"/><Relationship Id="rId13" Type="http://schemas.openxmlformats.org/officeDocument/2006/relationships/table" Target="../tables/table4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23.emf"/><Relationship Id="rId12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3.xml"/><Relationship Id="rId11" Type="http://schemas.openxmlformats.org/officeDocument/2006/relationships/table" Target="../tables/table2.xml"/><Relationship Id="rId5" Type="http://schemas.openxmlformats.org/officeDocument/2006/relationships/image" Target="../media/image22.emf"/><Relationship Id="rId10" Type="http://schemas.openxmlformats.org/officeDocument/2006/relationships/table" Target="../tables/table1.xml"/><Relationship Id="rId4" Type="http://schemas.openxmlformats.org/officeDocument/2006/relationships/control" Target="../activeX/activeX22.xml"/><Relationship Id="rId9" Type="http://schemas.openxmlformats.org/officeDocument/2006/relationships/image" Target="../media/image2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27"/>
  <sheetViews>
    <sheetView tabSelected="1" zoomScale="95" zoomScaleNormal="95" zoomScalePageLayoutView="95" workbookViewId="0">
      <selection activeCell="I19" sqref="I19:J19"/>
    </sheetView>
  </sheetViews>
  <sheetFormatPr defaultRowHeight="15" x14ac:dyDescent="0.25"/>
  <cols>
    <col min="1" max="1" width="9.7109375" style="2" customWidth="1"/>
    <col min="2" max="2" width="14.7109375" style="2" customWidth="1"/>
    <col min="3" max="3" width="4.7109375" style="2" customWidth="1"/>
    <col min="4" max="4" width="10.7109375" style="2" customWidth="1"/>
    <col min="5" max="13" width="9.7109375" style="2" customWidth="1"/>
    <col min="14" max="14" width="4.7109375" style="2" customWidth="1"/>
    <col min="15" max="16384" width="9.140625" style="2"/>
  </cols>
  <sheetData>
    <row r="1" spans="1:18" ht="39.950000000000003" customHeight="1" x14ac:dyDescent="0.2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8" ht="39.950000000000003" customHeight="1" x14ac:dyDescent="0.25">
      <c r="A2" s="85" t="s">
        <v>126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8" ht="15" customHeight="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x14ac:dyDescent="0.25">
      <c r="A4" s="92" t="s">
        <v>127</v>
      </c>
      <c r="B4" s="93"/>
      <c r="C4" s="93"/>
      <c r="D4" s="93"/>
      <c r="E4" s="94"/>
      <c r="F4" s="5" t="s">
        <v>24</v>
      </c>
      <c r="G4" s="6"/>
      <c r="H4" s="6"/>
      <c r="I4" s="6"/>
      <c r="J4" s="6"/>
      <c r="K4" s="6"/>
      <c r="L4" s="6"/>
      <c r="M4" s="6"/>
      <c r="N4" s="6"/>
    </row>
    <row r="5" spans="1:18" ht="15.75" x14ac:dyDescent="0.25">
      <c r="A5" s="95"/>
      <c r="B5" s="96"/>
      <c r="C5" s="96"/>
      <c r="D5" s="96"/>
      <c r="E5" s="97"/>
      <c r="F5" s="35" t="s">
        <v>125</v>
      </c>
      <c r="G5" s="6"/>
      <c r="H5" s="6"/>
      <c r="I5" s="6"/>
      <c r="J5" s="6"/>
      <c r="K5" s="6"/>
      <c r="L5" s="6"/>
      <c r="M5" s="6"/>
      <c r="N5" s="6"/>
    </row>
    <row r="6" spans="1:18" x14ac:dyDescent="0.25">
      <c r="A6" s="7" t="s">
        <v>25</v>
      </c>
      <c r="B6" s="60" t="s">
        <v>125</v>
      </c>
      <c r="C6" s="8" t="s">
        <v>26</v>
      </c>
      <c r="D6" s="1"/>
      <c r="E6" s="9" t="s">
        <v>27</v>
      </c>
      <c r="F6" s="10"/>
      <c r="G6" s="6"/>
      <c r="H6" s="6"/>
      <c r="I6" s="6"/>
      <c r="J6" s="6"/>
      <c r="K6" s="6"/>
      <c r="L6" s="6"/>
      <c r="M6" s="6"/>
      <c r="N6" s="6"/>
    </row>
    <row r="7" spans="1:18" ht="12" customHeight="1" x14ac:dyDescent="0.25">
      <c r="A7" s="11"/>
      <c r="B7" s="98" t="s">
        <v>23</v>
      </c>
      <c r="C7" s="98"/>
      <c r="D7" s="98"/>
      <c r="E7" s="12"/>
      <c r="F7" s="10"/>
      <c r="G7" s="6"/>
      <c r="H7" s="6"/>
      <c r="I7" s="6"/>
      <c r="J7" s="6"/>
      <c r="K7" s="6"/>
      <c r="L7" s="6"/>
      <c r="M7" s="6"/>
      <c r="N7" s="6"/>
    </row>
    <row r="8" spans="1:18" ht="15" customHeight="1" x14ac:dyDescent="0.25">
      <c r="A8" s="13"/>
      <c r="B8" s="8"/>
      <c r="C8" s="8"/>
      <c r="D8" s="8"/>
      <c r="E8" s="13"/>
      <c r="F8" s="10"/>
      <c r="G8" s="6"/>
      <c r="H8" s="6"/>
      <c r="I8" s="6"/>
      <c r="J8" s="6"/>
      <c r="K8" s="6"/>
      <c r="L8" s="6"/>
      <c r="M8" s="6"/>
      <c r="N8" s="6"/>
    </row>
    <row r="9" spans="1:18" ht="33.75" x14ac:dyDescent="0.25">
      <c r="A9" s="87" t="s">
        <v>28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</row>
    <row r="10" spans="1:18" ht="1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8" ht="15" customHeight="1" x14ac:dyDescent="0.3">
      <c r="A11" s="10"/>
      <c r="B11" s="10"/>
      <c r="C11" s="10"/>
      <c r="D11" s="10"/>
      <c r="E11" s="10"/>
      <c r="F11" s="91" t="s">
        <v>129</v>
      </c>
      <c r="G11" s="91"/>
      <c r="H11" s="91"/>
      <c r="I11" s="91"/>
      <c r="J11" s="14"/>
      <c r="K11" s="14"/>
      <c r="L11" s="10"/>
      <c r="M11" s="10"/>
      <c r="N11" s="10"/>
    </row>
    <row r="12" spans="1:18" ht="15" customHeight="1" x14ac:dyDescent="0.3">
      <c r="A12" s="10"/>
      <c r="B12" s="10"/>
      <c r="C12" s="10"/>
      <c r="D12" s="10"/>
      <c r="E12" s="10"/>
      <c r="F12" s="15"/>
      <c r="G12" s="15"/>
      <c r="H12" s="15"/>
      <c r="I12" s="16"/>
      <c r="J12" s="16"/>
      <c r="K12" s="10"/>
      <c r="L12" s="10"/>
      <c r="M12" s="10"/>
      <c r="N12" s="10"/>
    </row>
    <row r="13" spans="1:18" ht="35.1" customHeight="1" x14ac:dyDescent="0.25">
      <c r="A13" s="89" t="s">
        <v>128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22"/>
      <c r="P13" s="22"/>
      <c r="Q13" s="22"/>
      <c r="R13" s="22"/>
    </row>
    <row r="14" spans="1:18" ht="15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22"/>
      <c r="P14" s="22"/>
      <c r="Q14" s="22"/>
      <c r="R14" s="22"/>
    </row>
    <row r="15" spans="1:18" ht="15" customHeight="1" x14ac:dyDescent="0.3">
      <c r="A15" s="10"/>
      <c r="B15" s="10"/>
      <c r="C15" s="10"/>
      <c r="D15" s="10"/>
      <c r="E15" s="10"/>
      <c r="F15" s="90" t="s">
        <v>124</v>
      </c>
      <c r="G15" s="90"/>
      <c r="H15" s="90"/>
      <c r="I15" s="90"/>
      <c r="J15" s="16"/>
      <c r="K15" s="10"/>
      <c r="L15" s="10"/>
      <c r="M15" s="10"/>
      <c r="N15" s="10"/>
    </row>
    <row r="16" spans="1:18" ht="15" customHeight="1" x14ac:dyDescent="0.3">
      <c r="A16" s="14"/>
      <c r="B16" s="14"/>
      <c r="C16" s="14"/>
      <c r="D16" s="14"/>
      <c r="E16" s="14"/>
      <c r="F16" s="81"/>
      <c r="G16" s="82"/>
      <c r="H16" s="82"/>
      <c r="I16" s="14"/>
      <c r="J16" s="14"/>
      <c r="K16" s="14"/>
      <c r="L16" s="14"/>
      <c r="M16" s="14"/>
      <c r="N16" s="14"/>
      <c r="O16" s="22"/>
      <c r="P16" s="22"/>
      <c r="Q16" s="22"/>
      <c r="R16" s="22"/>
    </row>
    <row r="17" spans="1:18" s="19" customFormat="1" ht="18" customHeight="1" x14ac:dyDescent="0.3">
      <c r="A17" s="10"/>
      <c r="B17" s="10"/>
      <c r="C17" s="10"/>
      <c r="D17" s="10"/>
      <c r="E17" s="10"/>
      <c r="F17" s="10"/>
      <c r="G17" s="17" t="s">
        <v>19</v>
      </c>
      <c r="H17" s="17"/>
      <c r="I17" s="71" t="s">
        <v>139</v>
      </c>
      <c r="J17" s="72"/>
      <c r="K17" s="72"/>
      <c r="L17" s="72"/>
      <c r="M17" s="73"/>
      <c r="N17" s="18"/>
      <c r="O17" s="23"/>
    </row>
    <row r="18" spans="1:18" ht="8.1" customHeight="1" x14ac:dyDescent="0.25">
      <c r="A18" s="68"/>
      <c r="B18" s="69"/>
      <c r="C18" s="70"/>
      <c r="D18" s="70"/>
      <c r="E18" s="70"/>
      <c r="F18" s="14"/>
      <c r="G18" s="20"/>
      <c r="H18" s="20"/>
      <c r="I18" s="10"/>
      <c r="J18" s="10"/>
      <c r="K18" s="10"/>
      <c r="L18" s="10"/>
      <c r="M18" s="10"/>
      <c r="N18" s="14"/>
      <c r="O18" s="22"/>
      <c r="P18" s="22"/>
      <c r="Q18" s="22"/>
      <c r="R18" s="22"/>
    </row>
    <row r="19" spans="1:18" s="19" customFormat="1" ht="18" customHeight="1" x14ac:dyDescent="0.3">
      <c r="A19" s="10"/>
      <c r="B19" s="10"/>
      <c r="C19" s="10"/>
      <c r="D19" s="10"/>
      <c r="E19" s="10"/>
      <c r="F19" s="10"/>
      <c r="G19" s="17" t="s">
        <v>33</v>
      </c>
      <c r="H19" s="17"/>
      <c r="I19" s="71" t="s">
        <v>140</v>
      </c>
      <c r="J19" s="73"/>
      <c r="K19" s="21"/>
      <c r="L19" s="21"/>
      <c r="M19" s="21"/>
      <c r="N19" s="18"/>
      <c r="O19" s="23"/>
    </row>
    <row r="20" spans="1:18" ht="8.1" customHeight="1" x14ac:dyDescent="0.25">
      <c r="A20" s="68"/>
      <c r="B20" s="69"/>
      <c r="C20" s="70"/>
      <c r="D20" s="70"/>
      <c r="E20" s="70"/>
      <c r="F20" s="14"/>
      <c r="G20" s="20"/>
      <c r="H20" s="20"/>
      <c r="I20" s="10"/>
      <c r="J20" s="10"/>
      <c r="K20" s="10"/>
      <c r="L20" s="10"/>
      <c r="M20" s="10"/>
      <c r="N20" s="14"/>
      <c r="O20" s="22"/>
      <c r="P20" s="22"/>
      <c r="Q20" s="22"/>
      <c r="R20" s="22"/>
    </row>
    <row r="21" spans="1:18" ht="18" customHeight="1" x14ac:dyDescent="0.3">
      <c r="A21" s="14"/>
      <c r="B21" s="14"/>
      <c r="C21" s="14"/>
      <c r="D21" s="14"/>
      <c r="E21" s="14"/>
      <c r="F21" s="14"/>
      <c r="G21" s="17" t="s">
        <v>20</v>
      </c>
      <c r="H21" s="17"/>
      <c r="I21" s="71" t="s">
        <v>134</v>
      </c>
      <c r="J21" s="72"/>
      <c r="K21" s="72"/>
      <c r="L21" s="72"/>
      <c r="M21" s="73"/>
      <c r="N21" s="14"/>
      <c r="O21" s="22"/>
      <c r="P21" s="22"/>
      <c r="Q21" s="22"/>
      <c r="R21" s="22"/>
    </row>
    <row r="22" spans="1:18" ht="8.1" customHeight="1" x14ac:dyDescent="0.25">
      <c r="A22" s="68"/>
      <c r="B22" s="69"/>
      <c r="C22" s="70"/>
      <c r="D22" s="70"/>
      <c r="E22" s="70"/>
      <c r="F22" s="14"/>
      <c r="G22" s="20"/>
      <c r="H22" s="20"/>
      <c r="I22" s="10"/>
      <c r="J22" s="10"/>
      <c r="K22" s="10"/>
      <c r="L22" s="10"/>
      <c r="M22" s="10"/>
      <c r="N22" s="14"/>
      <c r="O22" s="22"/>
      <c r="P22" s="22"/>
      <c r="Q22" s="22"/>
      <c r="R22" s="22"/>
    </row>
    <row r="23" spans="1:18" ht="18" customHeight="1" x14ac:dyDescent="0.3">
      <c r="A23" s="14"/>
      <c r="B23" s="14"/>
      <c r="C23" s="14"/>
      <c r="D23" s="14"/>
      <c r="E23" s="14"/>
      <c r="F23" s="14"/>
      <c r="G23" s="17" t="s">
        <v>21</v>
      </c>
      <c r="H23" s="17"/>
      <c r="I23" s="71" t="s">
        <v>135</v>
      </c>
      <c r="J23" s="72"/>
      <c r="K23" s="72"/>
      <c r="L23" s="72"/>
      <c r="M23" s="73"/>
      <c r="N23" s="14"/>
      <c r="O23" s="22"/>
      <c r="P23" s="22"/>
      <c r="Q23" s="22"/>
      <c r="R23" s="22"/>
    </row>
    <row r="24" spans="1:18" ht="8.1" customHeight="1" x14ac:dyDescent="0.25">
      <c r="A24" s="68"/>
      <c r="B24" s="69"/>
      <c r="C24" s="70"/>
      <c r="D24" s="70"/>
      <c r="E24" s="70"/>
      <c r="F24" s="14"/>
      <c r="G24" s="20"/>
      <c r="H24" s="20"/>
      <c r="I24" s="10"/>
      <c r="J24" s="10"/>
      <c r="K24" s="10"/>
      <c r="L24" s="10"/>
      <c r="M24" s="10"/>
      <c r="N24" s="14"/>
    </row>
    <row r="25" spans="1:18" ht="18" customHeight="1" x14ac:dyDescent="0.3">
      <c r="A25" s="78" t="s">
        <v>52</v>
      </c>
      <c r="B25" s="78"/>
      <c r="C25" s="75" t="s">
        <v>137</v>
      </c>
      <c r="D25" s="76"/>
      <c r="E25" s="77"/>
      <c r="F25" s="14"/>
      <c r="G25" s="17" t="s">
        <v>22</v>
      </c>
      <c r="H25" s="17"/>
      <c r="I25" s="53" t="s">
        <v>125</v>
      </c>
      <c r="J25" s="54" t="s">
        <v>125</v>
      </c>
      <c r="K25" s="53" t="s">
        <v>125</v>
      </c>
      <c r="L25" s="10"/>
      <c r="M25" s="10"/>
      <c r="N25" s="14"/>
    </row>
    <row r="26" spans="1:18" ht="12" customHeight="1" x14ac:dyDescent="0.25">
      <c r="A26" s="80" t="s">
        <v>133</v>
      </c>
      <c r="B26" s="80"/>
      <c r="C26" s="79" t="s">
        <v>53</v>
      </c>
      <c r="D26" s="79"/>
      <c r="E26" s="79"/>
      <c r="F26" s="14"/>
      <c r="G26" s="10"/>
      <c r="H26" s="10"/>
      <c r="I26" s="74" t="s">
        <v>23</v>
      </c>
      <c r="J26" s="74"/>
      <c r="K26" s="74"/>
      <c r="L26" s="10"/>
      <c r="M26" s="10"/>
      <c r="N26" s="14"/>
    </row>
    <row r="27" spans="1:18" x14ac:dyDescent="0.25">
      <c r="A27" s="40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</sheetData>
  <sheetProtection password="85F5" sheet="1" objects="1" scenarios="1" selectLockedCells="1"/>
  <mergeCells count="27">
    <mergeCell ref="F16:H16"/>
    <mergeCell ref="A1:N1"/>
    <mergeCell ref="A2:N2"/>
    <mergeCell ref="A9:N9"/>
    <mergeCell ref="A13:N13"/>
    <mergeCell ref="F15:I15"/>
    <mergeCell ref="F11:I11"/>
    <mergeCell ref="A4:E4"/>
    <mergeCell ref="A5:E5"/>
    <mergeCell ref="B7:D7"/>
    <mergeCell ref="I19:J19"/>
    <mergeCell ref="I21:M21"/>
    <mergeCell ref="I17:M17"/>
    <mergeCell ref="A18:B18"/>
    <mergeCell ref="C18:E18"/>
    <mergeCell ref="A20:B20"/>
    <mergeCell ref="C20:E20"/>
    <mergeCell ref="A22:B22"/>
    <mergeCell ref="C22:E22"/>
    <mergeCell ref="I23:M23"/>
    <mergeCell ref="I26:K26"/>
    <mergeCell ref="A24:B24"/>
    <mergeCell ref="C24:E24"/>
    <mergeCell ref="C25:E25"/>
    <mergeCell ref="A25:B25"/>
    <mergeCell ref="C26:E26"/>
    <mergeCell ref="A26:B26"/>
  </mergeCells>
  <phoneticPr fontId="1" type="noConversion"/>
  <conditionalFormatting sqref="I19:J19">
    <cfRule type="expression" dxfId="16" priority="1" stopIfTrue="1">
      <formula>AND(ISNUMBER(VALUE(INDEX($A$1:$Z$1000, ROW(), COLUMN()))), LEN(INDEX($A$1:$Z$1000, ROW(), COLUMN())) = 10) = FALSE</formula>
    </cfRule>
  </conditionalFormatting>
  <dataValidations count="3">
    <dataValidation errorStyle="information" allowBlank="1" showInputMessage="1" promptTitle="Внимание" prompt="Моля, попълнете_x000a_собствено, бащино и фамилно имена" sqref="K19:M19 I17:M17"/>
    <dataValidation allowBlank="1" showInputMessage="1" showErrorMessage="1" promptTitle="Внимание" prompt="Моля, попълнете_x000a_валиден ЕГН" sqref="I19:J19"/>
    <dataValidation type="list" showInputMessage="1" showErrorMessage="1" promptTitle="Указание" prompt="Промяна в подадена декларация се извършва с подаване на нова декларация, като деклараторът нанася Х в полето промяна" sqref="F5">
      <formula1>ListSelected</formula1>
    </dataValidation>
  </dataValidation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5125" r:id="rId4" name="btnExport2XML">
          <controlPr defaultSize="0" print="0" autoLine="0" autoPict="0" r:id="rId5">
            <anchor>
              <from>
                <xdr:col>0</xdr:col>
                <xdr:colOff>47625</xdr:colOff>
                <xdr:row>7</xdr:row>
                <xdr:rowOff>47625</xdr:rowOff>
              </from>
              <to>
                <xdr:col>1</xdr:col>
                <xdr:colOff>609600</xdr:colOff>
                <xdr:row>8</xdr:row>
                <xdr:rowOff>200025</xdr:rowOff>
              </to>
            </anchor>
          </controlPr>
        </control>
      </mc:Choice>
      <mc:Fallback>
        <control shapeId="5125" r:id="rId4" name="btnExport2XML"/>
      </mc:Fallback>
    </mc:AlternateContent>
    <mc:AlternateContent xmlns:mc="http://schemas.openxmlformats.org/markup-compatibility/2006">
      <mc:Choice Requires="x14">
        <control shapeId="5126" r:id="rId6" name="btnCalculateHash">
          <controlPr print="0" autoLine="0" autoPict="0" r:id="rId7">
            <anchor moveWithCells="1">
              <from>
                <xdr:col>11</xdr:col>
                <xdr:colOff>171450</xdr:colOff>
                <xdr:row>2</xdr:row>
                <xdr:rowOff>161925</xdr:rowOff>
              </from>
              <to>
                <xdr:col>13</xdr:col>
                <xdr:colOff>76200</xdr:colOff>
                <xdr:row>5</xdr:row>
                <xdr:rowOff>38100</xdr:rowOff>
              </to>
            </anchor>
          </controlPr>
        </control>
      </mc:Choice>
      <mc:Fallback>
        <control shapeId="5126" r:id="rId6" name="btnCalculateHash"/>
      </mc:Fallback>
    </mc:AlternateContent>
    <mc:AlternateContent xmlns:mc="http://schemas.openxmlformats.org/markup-compatibility/2006">
      <mc:Choice Requires="x14">
        <control shapeId="5127" r:id="rId8" name="btnPrint">
          <controlPr print="0" autoFill="0" autoLine="0" autoPict="0" r:id="rId9">
            <anchor moveWithCells="1">
              <from>
                <xdr:col>11</xdr:col>
                <xdr:colOff>171450</xdr:colOff>
                <xdr:row>10</xdr:row>
                <xdr:rowOff>142875</xdr:rowOff>
              </from>
              <to>
                <xdr:col>13</xdr:col>
                <xdr:colOff>76200</xdr:colOff>
                <xdr:row>12</xdr:row>
                <xdr:rowOff>219075</xdr:rowOff>
              </to>
            </anchor>
          </controlPr>
        </control>
      </mc:Choice>
      <mc:Fallback>
        <control shapeId="5127" r:id="rId8" name="btnPrint"/>
      </mc:Fallback>
    </mc:AlternateContent>
    <mc:AlternateContent xmlns:mc="http://schemas.openxmlformats.org/markup-compatibility/2006">
      <mc:Choice Requires="x14">
        <control shapeId="5129" r:id="rId10" name="btnCode">
          <controlPr print="0" autoLine="0" r:id="rId11">
            <anchor moveWithCells="1">
              <from>
                <xdr:col>11</xdr:col>
                <xdr:colOff>47625</xdr:colOff>
                <xdr:row>23</xdr:row>
                <xdr:rowOff>76200</xdr:rowOff>
              </from>
              <to>
                <xdr:col>11</xdr:col>
                <xdr:colOff>314325</xdr:colOff>
                <xdr:row>25</xdr:row>
                <xdr:rowOff>28575</xdr:rowOff>
              </to>
            </anchor>
          </controlPr>
        </control>
      </mc:Choice>
      <mc:Fallback>
        <control shapeId="5129" r:id="rId10" name="btnCode"/>
      </mc:Fallback>
    </mc:AlternateContent>
    <mc:AlternateContent xmlns:mc="http://schemas.openxmlformats.org/markup-compatibility/2006">
      <mc:Choice Requires="x14">
        <control shapeId="5134" r:id="rId12" name="btnSave">
          <controlPr print="0" autoLine="0" autoPict="0" r:id="rId13">
            <anchor moveWithCells="1">
              <from>
                <xdr:col>11</xdr:col>
                <xdr:colOff>171450</xdr:colOff>
                <xdr:row>8</xdr:row>
                <xdr:rowOff>238125</xdr:rowOff>
              </from>
              <to>
                <xdr:col>13</xdr:col>
                <xdr:colOff>76200</xdr:colOff>
                <xdr:row>10</xdr:row>
                <xdr:rowOff>76200</xdr:rowOff>
              </to>
            </anchor>
          </controlPr>
        </control>
      </mc:Choice>
      <mc:Fallback>
        <control shapeId="5134" r:id="rId12" name="btnSave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P35"/>
  <sheetViews>
    <sheetView topLeftCell="A19" zoomScale="95" zoomScaleNormal="95" zoomScalePageLayoutView="95" workbookViewId="0">
      <selection activeCell="L32" sqref="L32"/>
    </sheetView>
  </sheetViews>
  <sheetFormatPr defaultRowHeight="12.75" x14ac:dyDescent="0.2"/>
  <cols>
    <col min="1" max="1" width="4.7109375" style="24" customWidth="1"/>
    <col min="2" max="14" width="9.7109375" style="24" customWidth="1"/>
    <col min="15" max="15" width="2.7109375" style="24" customWidth="1"/>
    <col min="16" max="16" width="9.140625" style="37"/>
    <col min="17" max="16384" width="9.140625" style="24"/>
  </cols>
  <sheetData>
    <row r="1" spans="1:16" ht="15" customHeight="1" x14ac:dyDescent="0.2">
      <c r="A1" s="118" t="s">
        <v>48</v>
      </c>
      <c r="B1" s="119"/>
      <c r="C1" s="119"/>
      <c r="D1" s="119"/>
      <c r="E1" s="106" t="str">
        <f>TRIM(Name)</f>
        <v>Петър ХХХХХХ Кайков</v>
      </c>
      <c r="F1" s="107"/>
      <c r="G1" s="107"/>
      <c r="H1" s="107"/>
      <c r="I1" s="107"/>
      <c r="J1" s="107"/>
      <c r="K1" s="108"/>
      <c r="L1" s="120" t="s">
        <v>33</v>
      </c>
      <c r="M1" s="124" t="str">
        <f>TRIM(EGN)</f>
        <v>7ХХХХХХ</v>
      </c>
      <c r="N1" s="125"/>
      <c r="O1" s="25"/>
    </row>
    <row r="2" spans="1:16" ht="15" customHeight="1" thickBot="1" x14ac:dyDescent="0.25">
      <c r="A2" s="122" t="s">
        <v>43</v>
      </c>
      <c r="B2" s="123"/>
      <c r="C2" s="123"/>
      <c r="D2" s="123"/>
      <c r="E2" s="109"/>
      <c r="F2" s="110"/>
      <c r="G2" s="110"/>
      <c r="H2" s="110"/>
      <c r="I2" s="110"/>
      <c r="J2" s="110"/>
      <c r="K2" s="111"/>
      <c r="L2" s="121"/>
      <c r="M2" s="126"/>
      <c r="N2" s="127"/>
      <c r="O2" s="25"/>
    </row>
    <row r="3" spans="1:16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6" s="33" customFormat="1" ht="39.950000000000003" customHeight="1" x14ac:dyDescent="0.25">
      <c r="A4" s="128" t="s">
        <v>41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32"/>
      <c r="P4" s="39"/>
    </row>
    <row r="5" spans="1:16" s="33" customFormat="1" ht="1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2"/>
      <c r="P5" s="39"/>
    </row>
    <row r="6" spans="1:16" ht="15" customHeight="1" x14ac:dyDescent="0.2">
      <c r="A6" s="114" t="s">
        <v>40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25"/>
    </row>
    <row r="7" spans="1:16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5"/>
      <c r="L7" s="25"/>
      <c r="M7" s="25"/>
      <c r="N7" s="25"/>
      <c r="O7" s="25"/>
    </row>
    <row r="8" spans="1:16" ht="29.25" customHeight="1" x14ac:dyDescent="0.25">
      <c r="A8" s="112" t="s">
        <v>130</v>
      </c>
      <c r="B8" s="113"/>
      <c r="C8" s="113"/>
      <c r="D8" s="113"/>
      <c r="E8" s="113"/>
      <c r="F8" s="113"/>
      <c r="G8" s="113"/>
      <c r="H8" s="113"/>
      <c r="I8" s="27" t="s">
        <v>1</v>
      </c>
      <c r="J8" s="26"/>
      <c r="K8" s="25"/>
      <c r="L8" s="34" t="s">
        <v>38</v>
      </c>
      <c r="M8" s="117" t="s">
        <v>29</v>
      </c>
      <c r="N8" s="117"/>
      <c r="O8" s="25"/>
    </row>
    <row r="9" spans="1:16" ht="39.950000000000003" customHeight="1" x14ac:dyDescent="0.2">
      <c r="A9" s="65" t="s">
        <v>3</v>
      </c>
      <c r="B9" s="103" t="s">
        <v>4</v>
      </c>
      <c r="C9" s="104"/>
      <c r="D9" s="104"/>
      <c r="E9" s="104"/>
      <c r="F9" s="104"/>
      <c r="G9" s="104"/>
      <c r="H9" s="105"/>
      <c r="I9" s="103" t="s">
        <v>5</v>
      </c>
      <c r="J9" s="104"/>
      <c r="K9" s="104"/>
      <c r="L9" s="104"/>
      <c r="M9" s="104"/>
      <c r="N9" s="105"/>
      <c r="O9" s="25"/>
    </row>
    <row r="10" spans="1:16" ht="15" customHeight="1" x14ac:dyDescent="0.2">
      <c r="A10" s="66" t="str">
        <f>ROW()-ROW(Table1_1)&amp;"."</f>
        <v>1.</v>
      </c>
      <c r="B10" s="99" t="s">
        <v>125</v>
      </c>
      <c r="C10" s="100"/>
      <c r="D10" s="100"/>
      <c r="E10" s="100"/>
      <c r="F10" s="100"/>
      <c r="G10" s="100"/>
      <c r="H10" s="101"/>
      <c r="I10" s="99" t="s">
        <v>125</v>
      </c>
      <c r="J10" s="100"/>
      <c r="K10" s="100"/>
      <c r="L10" s="100"/>
      <c r="M10" s="100"/>
      <c r="N10" s="101"/>
      <c r="O10" s="25"/>
    </row>
    <row r="11" spans="1:16" ht="1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5" customHeight="1" x14ac:dyDescent="0.2">
      <c r="A12" s="115" t="s">
        <v>44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25"/>
    </row>
    <row r="13" spans="1:16" ht="15" customHeight="1" x14ac:dyDescent="0.25">
      <c r="A13" s="116" t="s">
        <v>39</v>
      </c>
      <c r="B13" s="116"/>
      <c r="C13" s="116"/>
      <c r="D13" s="116"/>
      <c r="E13" s="116"/>
      <c r="F13" s="116"/>
      <c r="G13" s="116"/>
      <c r="H13" s="116"/>
      <c r="I13" s="27" t="s">
        <v>1</v>
      </c>
      <c r="J13" s="27"/>
      <c r="K13" s="25"/>
      <c r="L13" s="34" t="s">
        <v>38</v>
      </c>
      <c r="M13" s="117" t="s">
        <v>30</v>
      </c>
      <c r="N13" s="117"/>
      <c r="O13" s="28"/>
      <c r="P13" s="38"/>
    </row>
    <row r="14" spans="1:16" ht="39.950000000000003" customHeight="1" x14ac:dyDescent="0.2">
      <c r="A14" s="65" t="s">
        <v>3</v>
      </c>
      <c r="B14" s="103" t="s">
        <v>4</v>
      </c>
      <c r="C14" s="104"/>
      <c r="D14" s="104"/>
      <c r="E14" s="104"/>
      <c r="F14" s="104"/>
      <c r="G14" s="104"/>
      <c r="H14" s="105"/>
      <c r="I14" s="103" t="s">
        <v>6</v>
      </c>
      <c r="J14" s="104"/>
      <c r="K14" s="104"/>
      <c r="L14" s="104"/>
      <c r="M14" s="104"/>
      <c r="N14" s="105"/>
      <c r="O14" s="25"/>
    </row>
    <row r="15" spans="1:16" ht="15" customHeight="1" x14ac:dyDescent="0.2">
      <c r="A15" s="66" t="str">
        <f>ROW()-ROW(Table1_2)&amp;"."</f>
        <v>1.</v>
      </c>
      <c r="B15" s="99" t="s">
        <v>125</v>
      </c>
      <c r="C15" s="100"/>
      <c r="D15" s="100"/>
      <c r="E15" s="100"/>
      <c r="F15" s="100"/>
      <c r="G15" s="100"/>
      <c r="H15" s="101"/>
      <c r="I15" s="99" t="s">
        <v>125</v>
      </c>
      <c r="J15" s="100"/>
      <c r="K15" s="100"/>
      <c r="L15" s="100"/>
      <c r="M15" s="100"/>
      <c r="N15" s="101"/>
      <c r="O15" s="25"/>
    </row>
    <row r="16" spans="1:16" ht="15" customHeight="1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6" ht="15" customHeight="1" x14ac:dyDescent="0.25">
      <c r="A17" s="102" t="s">
        <v>45</v>
      </c>
      <c r="B17" s="102"/>
      <c r="C17" s="102"/>
      <c r="D17" s="102"/>
      <c r="E17" s="102"/>
      <c r="F17" s="102"/>
      <c r="G17" s="102"/>
      <c r="H17" s="102"/>
      <c r="I17" s="27" t="s">
        <v>1</v>
      </c>
      <c r="J17" s="27"/>
      <c r="K17" s="25"/>
      <c r="L17" s="34" t="s">
        <v>38</v>
      </c>
      <c r="M17" s="117" t="s">
        <v>31</v>
      </c>
      <c r="N17" s="117"/>
      <c r="O17" s="28"/>
      <c r="P17" s="38"/>
    </row>
    <row r="18" spans="1:16" ht="39.950000000000003" customHeight="1" x14ac:dyDescent="0.2">
      <c r="A18" s="65" t="s">
        <v>3</v>
      </c>
      <c r="B18" s="103" t="s">
        <v>9</v>
      </c>
      <c r="C18" s="104"/>
      <c r="D18" s="104"/>
      <c r="E18" s="104"/>
      <c r="F18" s="104"/>
      <c r="G18" s="104"/>
      <c r="H18" s="105"/>
      <c r="I18" s="103" t="s">
        <v>10</v>
      </c>
      <c r="J18" s="104"/>
      <c r="K18" s="104"/>
      <c r="L18" s="104"/>
      <c r="M18" s="104"/>
      <c r="N18" s="105"/>
      <c r="O18" s="25"/>
    </row>
    <row r="19" spans="1:16" ht="15" customHeight="1" x14ac:dyDescent="0.2">
      <c r="A19" s="66" t="str">
        <f>ROW()-ROW(Table1_3)&amp;"."</f>
        <v>1.</v>
      </c>
      <c r="B19" s="99" t="s">
        <v>125</v>
      </c>
      <c r="C19" s="100"/>
      <c r="D19" s="100"/>
      <c r="E19" s="100"/>
      <c r="F19" s="100"/>
      <c r="G19" s="100"/>
      <c r="H19" s="101"/>
      <c r="I19" s="99" t="s">
        <v>125</v>
      </c>
      <c r="J19" s="100"/>
      <c r="K19" s="100"/>
      <c r="L19" s="100"/>
      <c r="M19" s="100"/>
      <c r="N19" s="101"/>
      <c r="O19" s="25"/>
    </row>
    <row r="20" spans="1:16" ht="15" customHeight="1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6" ht="15" customHeight="1" x14ac:dyDescent="0.2">
      <c r="A21" s="114" t="s">
        <v>42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25"/>
    </row>
    <row r="22" spans="1:16" ht="15" customHeight="1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5"/>
      <c r="L22" s="25"/>
      <c r="M22" s="25"/>
      <c r="N22" s="25"/>
      <c r="O22" s="25"/>
    </row>
    <row r="23" spans="1:16" ht="15" customHeight="1" x14ac:dyDescent="0.25">
      <c r="A23" s="102" t="s">
        <v>46</v>
      </c>
      <c r="B23" s="102"/>
      <c r="C23" s="102"/>
      <c r="D23" s="102"/>
      <c r="E23" s="102"/>
      <c r="F23" s="102"/>
      <c r="G23" s="102"/>
      <c r="H23" s="102"/>
      <c r="I23" s="27" t="s">
        <v>1</v>
      </c>
      <c r="J23" s="27"/>
      <c r="K23" s="25"/>
      <c r="L23" s="34" t="s">
        <v>38</v>
      </c>
      <c r="M23" s="117" t="s">
        <v>32</v>
      </c>
      <c r="N23" s="117"/>
      <c r="O23" s="28"/>
      <c r="P23" s="38"/>
    </row>
    <row r="24" spans="1:16" ht="39.950000000000003" customHeight="1" x14ac:dyDescent="0.2">
      <c r="A24" s="67" t="s">
        <v>3</v>
      </c>
      <c r="B24" s="103" t="s">
        <v>4</v>
      </c>
      <c r="C24" s="104"/>
      <c r="D24" s="104"/>
      <c r="E24" s="104"/>
      <c r="F24" s="104"/>
      <c r="G24" s="104"/>
      <c r="H24" s="105"/>
      <c r="I24" s="103" t="s">
        <v>5</v>
      </c>
      <c r="J24" s="104"/>
      <c r="K24" s="104"/>
      <c r="L24" s="104"/>
      <c r="M24" s="104"/>
      <c r="N24" s="105"/>
      <c r="O24" s="25"/>
    </row>
    <row r="25" spans="1:16" ht="15" customHeight="1" x14ac:dyDescent="0.2">
      <c r="A25" s="66" t="str">
        <f>ROW()-ROW(Table2_1)&amp;"."</f>
        <v>1.</v>
      </c>
      <c r="B25" s="99" t="s">
        <v>125</v>
      </c>
      <c r="C25" s="100"/>
      <c r="D25" s="100"/>
      <c r="E25" s="100"/>
      <c r="F25" s="100"/>
      <c r="G25" s="100"/>
      <c r="H25" s="101"/>
      <c r="I25" s="99" t="s">
        <v>125</v>
      </c>
      <c r="J25" s="100"/>
      <c r="K25" s="100"/>
      <c r="L25" s="100"/>
      <c r="M25" s="100"/>
      <c r="N25" s="101"/>
      <c r="O25" s="25"/>
    </row>
    <row r="26" spans="1:16" ht="1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6" ht="15" customHeight="1" x14ac:dyDescent="0.2">
      <c r="A27" s="114" t="s">
        <v>47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25"/>
    </row>
    <row r="28" spans="1:16" ht="15" customHeight="1" x14ac:dyDescent="0.25">
      <c r="A28" s="116" t="s">
        <v>39</v>
      </c>
      <c r="B28" s="116"/>
      <c r="C28" s="116"/>
      <c r="D28" s="116"/>
      <c r="E28" s="116"/>
      <c r="F28" s="116"/>
      <c r="G28" s="116"/>
      <c r="H28" s="116"/>
      <c r="I28" s="27" t="s">
        <v>1</v>
      </c>
      <c r="J28" s="27"/>
      <c r="K28" s="25"/>
      <c r="L28" s="34" t="s">
        <v>38</v>
      </c>
      <c r="M28" s="117" t="s">
        <v>2</v>
      </c>
      <c r="N28" s="117"/>
      <c r="O28" s="28"/>
      <c r="P28" s="38"/>
    </row>
    <row r="29" spans="1:16" ht="39.950000000000003" customHeight="1" x14ac:dyDescent="0.2">
      <c r="A29" s="65" t="s">
        <v>3</v>
      </c>
      <c r="B29" s="103" t="s">
        <v>4</v>
      </c>
      <c r="C29" s="104"/>
      <c r="D29" s="104"/>
      <c r="E29" s="104"/>
      <c r="F29" s="104"/>
      <c r="G29" s="104"/>
      <c r="H29" s="105"/>
      <c r="I29" s="103" t="s">
        <v>6</v>
      </c>
      <c r="J29" s="104"/>
      <c r="K29" s="104"/>
      <c r="L29" s="104"/>
      <c r="M29" s="104"/>
      <c r="N29" s="105"/>
      <c r="O29" s="25"/>
    </row>
    <row r="30" spans="1:16" ht="15" customHeight="1" x14ac:dyDescent="0.2">
      <c r="A30" s="66" t="str">
        <f>ROW()-ROW(Table2_2)&amp;"."</f>
        <v>1.</v>
      </c>
      <c r="B30" s="99" t="s">
        <v>125</v>
      </c>
      <c r="C30" s="100"/>
      <c r="D30" s="100"/>
      <c r="E30" s="100"/>
      <c r="F30" s="100"/>
      <c r="G30" s="100"/>
      <c r="H30" s="101"/>
      <c r="I30" s="99" t="s">
        <v>125</v>
      </c>
      <c r="J30" s="100"/>
      <c r="K30" s="100"/>
      <c r="L30" s="100"/>
      <c r="M30" s="100"/>
      <c r="N30" s="101"/>
      <c r="O30" s="25"/>
    </row>
    <row r="31" spans="1:16" ht="15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6" ht="15" customHeight="1" x14ac:dyDescent="0.25">
      <c r="A32" s="102" t="s">
        <v>12</v>
      </c>
      <c r="B32" s="102"/>
      <c r="C32" s="102"/>
      <c r="D32" s="102"/>
      <c r="E32" s="102"/>
      <c r="F32" s="102"/>
      <c r="G32" s="102"/>
      <c r="H32" s="102"/>
      <c r="I32" s="27" t="s">
        <v>1</v>
      </c>
      <c r="J32" s="27"/>
      <c r="K32" s="25"/>
      <c r="L32" s="34" t="s">
        <v>38</v>
      </c>
      <c r="M32" s="117" t="s">
        <v>7</v>
      </c>
      <c r="N32" s="117"/>
      <c r="O32" s="28"/>
      <c r="P32" s="38"/>
    </row>
    <row r="33" spans="1:15" ht="39.950000000000003" customHeight="1" x14ac:dyDescent="0.2">
      <c r="A33" s="65" t="s">
        <v>3</v>
      </c>
      <c r="B33" s="103" t="s">
        <v>9</v>
      </c>
      <c r="C33" s="104"/>
      <c r="D33" s="104"/>
      <c r="E33" s="104"/>
      <c r="F33" s="104"/>
      <c r="G33" s="104"/>
      <c r="H33" s="105"/>
      <c r="I33" s="103" t="s">
        <v>10</v>
      </c>
      <c r="J33" s="104"/>
      <c r="K33" s="104"/>
      <c r="L33" s="104"/>
      <c r="M33" s="104"/>
      <c r="N33" s="105"/>
      <c r="O33" s="25"/>
    </row>
    <row r="34" spans="1:15" ht="15" customHeight="1" x14ac:dyDescent="0.2">
      <c r="A34" s="66" t="str">
        <f>ROW()-ROW(Table2_3)&amp;"."</f>
        <v>1.</v>
      </c>
      <c r="B34" s="99" t="s">
        <v>125</v>
      </c>
      <c r="C34" s="100"/>
      <c r="D34" s="100"/>
      <c r="E34" s="100"/>
      <c r="F34" s="100"/>
      <c r="G34" s="100"/>
      <c r="H34" s="101"/>
      <c r="I34" s="99" t="s">
        <v>125</v>
      </c>
      <c r="J34" s="100"/>
      <c r="K34" s="100"/>
      <c r="L34" s="100"/>
      <c r="M34" s="100"/>
      <c r="N34" s="101"/>
      <c r="O34" s="25"/>
    </row>
    <row r="35" spans="1:1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</sheetData>
  <sheetProtection password="85F5" sheet="1" objects="1" scenarios="1" selectLockedCells="1"/>
  <mergeCells count="46">
    <mergeCell ref="A32:H32"/>
    <mergeCell ref="B25:H25"/>
    <mergeCell ref="A4:N4"/>
    <mergeCell ref="M32:N32"/>
    <mergeCell ref="M28:N28"/>
    <mergeCell ref="B29:H29"/>
    <mergeCell ref="A17:H17"/>
    <mergeCell ref="B24:H24"/>
    <mergeCell ref="M23:N23"/>
    <mergeCell ref="M17:N17"/>
    <mergeCell ref="I29:N29"/>
    <mergeCell ref="A27:N27"/>
    <mergeCell ref="A28:H28"/>
    <mergeCell ref="I30:N30"/>
    <mergeCell ref="A21:N21"/>
    <mergeCell ref="I9:N9"/>
    <mergeCell ref="B14:H14"/>
    <mergeCell ref="I14:N14"/>
    <mergeCell ref="E1:K2"/>
    <mergeCell ref="A8:H8"/>
    <mergeCell ref="A6:N6"/>
    <mergeCell ref="A12:N12"/>
    <mergeCell ref="A13:H13"/>
    <mergeCell ref="M8:N8"/>
    <mergeCell ref="B9:H9"/>
    <mergeCell ref="A1:D1"/>
    <mergeCell ref="L1:L2"/>
    <mergeCell ref="A2:D2"/>
    <mergeCell ref="M13:N13"/>
    <mergeCell ref="M1:N2"/>
    <mergeCell ref="B34:H34"/>
    <mergeCell ref="I34:N34"/>
    <mergeCell ref="B10:H10"/>
    <mergeCell ref="I10:N10"/>
    <mergeCell ref="B15:H15"/>
    <mergeCell ref="I15:N15"/>
    <mergeCell ref="B19:H19"/>
    <mergeCell ref="I19:N19"/>
    <mergeCell ref="I25:N25"/>
    <mergeCell ref="B30:H30"/>
    <mergeCell ref="A23:H23"/>
    <mergeCell ref="B18:H18"/>
    <mergeCell ref="I18:N18"/>
    <mergeCell ref="I24:N24"/>
    <mergeCell ref="B33:H33"/>
    <mergeCell ref="I33:N33"/>
  </mergeCells>
  <phoneticPr fontId="1" type="noConversion"/>
  <dataValidations count="1">
    <dataValidation type="list" showInputMessage="1" showErrorMessage="1" sqref="L8 L28 L13 L17 L23 L32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&amp;CДекларатор:
                                        /подпис/&amp;R&amp;A-&amp;P/&amp;N</oddFooter>
  </headerFooter>
  <rowBreaks count="1" manualBreakCount="1">
    <brk id="19" max="16383" man="1"/>
  </rowBreaks>
  <drawing r:id="rId2"/>
  <legacyDrawing r:id="rId3"/>
  <controls>
    <mc:AlternateContent xmlns:mc="http://schemas.openxmlformats.org/markup-compatibility/2006">
      <mc:Choice Requires="x14">
        <control shapeId="2061" r:id="rId4" name="btnAddT1_3">
          <controlPr defaultSize="0" print="0" disabled="1" autoLine="0" r:id="rId5">
            <anchor moveWithCells="1">
              <from>
                <xdr:col>15</xdr:col>
                <xdr:colOff>0</xdr:colOff>
                <xdr:row>17</xdr:row>
                <xdr:rowOff>0</xdr:rowOff>
              </from>
              <to>
                <xdr:col>15</xdr:col>
                <xdr:colOff>381000</xdr:colOff>
                <xdr:row>17</xdr:row>
                <xdr:rowOff>381000</xdr:rowOff>
              </to>
            </anchor>
          </controlPr>
        </control>
      </mc:Choice>
      <mc:Fallback>
        <control shapeId="2061" r:id="rId4" name="btnAddT1_3"/>
      </mc:Fallback>
    </mc:AlternateContent>
    <mc:AlternateContent xmlns:mc="http://schemas.openxmlformats.org/markup-compatibility/2006">
      <mc:Choice Requires="x14">
        <control shapeId="2062" r:id="rId6" name="btnSubT1_3">
          <controlPr defaultSize="0" print="0" disabled="1" autoLine="0" r:id="rId7">
            <anchor moveWithCells="1">
              <from>
                <xdr:col>15</xdr:col>
                <xdr:colOff>0</xdr:colOff>
                <xdr:row>17</xdr:row>
                <xdr:rowOff>381000</xdr:rowOff>
              </from>
              <to>
                <xdr:col>15</xdr:col>
                <xdr:colOff>381000</xdr:colOff>
                <xdr:row>19</xdr:row>
                <xdr:rowOff>66675</xdr:rowOff>
              </to>
            </anchor>
          </controlPr>
        </control>
      </mc:Choice>
      <mc:Fallback>
        <control shapeId="2062" r:id="rId6" name="btnSubT1_3"/>
      </mc:Fallback>
    </mc:AlternateContent>
    <mc:AlternateContent xmlns:mc="http://schemas.openxmlformats.org/markup-compatibility/2006">
      <mc:Choice Requires="x14">
        <control shapeId="2063" r:id="rId8" name="btnAddT2_1">
          <controlPr defaultSize="0" print="0" disabled="1" autoLine="0" r:id="rId9">
            <anchor moveWithCells="1">
              <from>
                <xdr:col>15</xdr:col>
                <xdr:colOff>0</xdr:colOff>
                <xdr:row>23</xdr:row>
                <xdr:rowOff>0</xdr:rowOff>
              </from>
              <to>
                <xdr:col>15</xdr:col>
                <xdr:colOff>381000</xdr:colOff>
                <xdr:row>23</xdr:row>
                <xdr:rowOff>381000</xdr:rowOff>
              </to>
            </anchor>
          </controlPr>
        </control>
      </mc:Choice>
      <mc:Fallback>
        <control shapeId="2063" r:id="rId8" name="btnAddT2_1"/>
      </mc:Fallback>
    </mc:AlternateContent>
    <mc:AlternateContent xmlns:mc="http://schemas.openxmlformats.org/markup-compatibility/2006">
      <mc:Choice Requires="x14">
        <control shapeId="2064" r:id="rId10" name="btnSubT2_1">
          <controlPr defaultSize="0" print="0" disabled="1" autoLine="0" r:id="rId11">
            <anchor moveWithCells="1">
              <from>
                <xdr:col>15</xdr:col>
                <xdr:colOff>0</xdr:colOff>
                <xdr:row>23</xdr:row>
                <xdr:rowOff>381000</xdr:rowOff>
              </from>
              <to>
                <xdr:col>15</xdr:col>
                <xdr:colOff>381000</xdr:colOff>
                <xdr:row>25</xdr:row>
                <xdr:rowOff>66675</xdr:rowOff>
              </to>
            </anchor>
          </controlPr>
        </control>
      </mc:Choice>
      <mc:Fallback>
        <control shapeId="2064" r:id="rId10" name="btnSubT2_1"/>
      </mc:Fallback>
    </mc:AlternateContent>
    <mc:AlternateContent xmlns:mc="http://schemas.openxmlformats.org/markup-compatibility/2006">
      <mc:Choice Requires="x14">
        <control shapeId="2065" r:id="rId12" name="btnAddT2_2">
          <controlPr defaultSize="0" print="0" disabled="1" autoLine="0" r:id="rId13">
            <anchor moveWithCells="1">
              <from>
                <xdr:col>15</xdr:col>
                <xdr:colOff>0</xdr:colOff>
                <xdr:row>28</xdr:row>
                <xdr:rowOff>0</xdr:rowOff>
              </from>
              <to>
                <xdr:col>15</xdr:col>
                <xdr:colOff>381000</xdr:colOff>
                <xdr:row>28</xdr:row>
                <xdr:rowOff>381000</xdr:rowOff>
              </to>
            </anchor>
          </controlPr>
        </control>
      </mc:Choice>
      <mc:Fallback>
        <control shapeId="2065" r:id="rId12" name="btnAddT2_2"/>
      </mc:Fallback>
    </mc:AlternateContent>
    <mc:AlternateContent xmlns:mc="http://schemas.openxmlformats.org/markup-compatibility/2006">
      <mc:Choice Requires="x14">
        <control shapeId="2066" r:id="rId14" name="btnSubT2_2">
          <controlPr defaultSize="0" print="0" disabled="1" autoLine="0" r:id="rId15">
            <anchor moveWithCells="1">
              <from>
                <xdr:col>15</xdr:col>
                <xdr:colOff>0</xdr:colOff>
                <xdr:row>28</xdr:row>
                <xdr:rowOff>381000</xdr:rowOff>
              </from>
              <to>
                <xdr:col>15</xdr:col>
                <xdr:colOff>381000</xdr:colOff>
                <xdr:row>30</xdr:row>
                <xdr:rowOff>66675</xdr:rowOff>
              </to>
            </anchor>
          </controlPr>
        </control>
      </mc:Choice>
      <mc:Fallback>
        <control shapeId="2066" r:id="rId14" name="btnSubT2_2"/>
      </mc:Fallback>
    </mc:AlternateContent>
    <mc:AlternateContent xmlns:mc="http://schemas.openxmlformats.org/markup-compatibility/2006">
      <mc:Choice Requires="x14">
        <control shapeId="2069" r:id="rId16" name="btnAddT1_1">
          <controlPr defaultSize="0" print="0" disabled="1" autoLine="0" r:id="rId17">
            <anchor moveWithCells="1">
              <from>
                <xdr:col>15</xdr:col>
                <xdr:colOff>0</xdr:colOff>
                <xdr:row>8</xdr:row>
                <xdr:rowOff>0</xdr:rowOff>
              </from>
              <to>
                <xdr:col>15</xdr:col>
                <xdr:colOff>381000</xdr:colOff>
                <xdr:row>8</xdr:row>
                <xdr:rowOff>381000</xdr:rowOff>
              </to>
            </anchor>
          </controlPr>
        </control>
      </mc:Choice>
      <mc:Fallback>
        <control shapeId="2069" r:id="rId16" name="btnAddT1_1"/>
      </mc:Fallback>
    </mc:AlternateContent>
    <mc:AlternateContent xmlns:mc="http://schemas.openxmlformats.org/markup-compatibility/2006">
      <mc:Choice Requires="x14">
        <control shapeId="2070" r:id="rId18" name="btnSubT1_1">
          <controlPr defaultSize="0" print="0" disabled="1" autoLine="0" r:id="rId19">
            <anchor moveWithCells="1">
              <from>
                <xdr:col>15</xdr:col>
                <xdr:colOff>0</xdr:colOff>
                <xdr:row>8</xdr:row>
                <xdr:rowOff>381000</xdr:rowOff>
              </from>
              <to>
                <xdr:col>15</xdr:col>
                <xdr:colOff>381000</xdr:colOff>
                <xdr:row>10</xdr:row>
                <xdr:rowOff>66675</xdr:rowOff>
              </to>
            </anchor>
          </controlPr>
        </control>
      </mc:Choice>
      <mc:Fallback>
        <control shapeId="2070" r:id="rId18" name="btnSubT1_1"/>
      </mc:Fallback>
    </mc:AlternateContent>
    <mc:AlternateContent xmlns:mc="http://schemas.openxmlformats.org/markup-compatibility/2006">
      <mc:Choice Requires="x14">
        <control shapeId="2073" r:id="rId20" name="btnAddT2_3">
          <controlPr defaultSize="0" print="0" disabled="1" autoLine="0" r:id="rId21">
            <anchor moveWithCells="1">
              <from>
                <xdr:col>15</xdr:col>
                <xdr:colOff>0</xdr:colOff>
                <xdr:row>32</xdr:row>
                <xdr:rowOff>0</xdr:rowOff>
              </from>
              <to>
                <xdr:col>15</xdr:col>
                <xdr:colOff>381000</xdr:colOff>
                <xdr:row>32</xdr:row>
                <xdr:rowOff>381000</xdr:rowOff>
              </to>
            </anchor>
          </controlPr>
        </control>
      </mc:Choice>
      <mc:Fallback>
        <control shapeId="2073" r:id="rId20" name="btnAddT2_3"/>
      </mc:Fallback>
    </mc:AlternateContent>
    <mc:AlternateContent xmlns:mc="http://schemas.openxmlformats.org/markup-compatibility/2006">
      <mc:Choice Requires="x14">
        <control shapeId="2074" r:id="rId22" name="btnSubT2_3">
          <controlPr defaultSize="0" print="0" disabled="1" autoLine="0" r:id="rId23">
            <anchor moveWithCells="1">
              <from>
                <xdr:col>15</xdr:col>
                <xdr:colOff>0</xdr:colOff>
                <xdr:row>32</xdr:row>
                <xdr:rowOff>381000</xdr:rowOff>
              </from>
              <to>
                <xdr:col>15</xdr:col>
                <xdr:colOff>381000</xdr:colOff>
                <xdr:row>34</xdr:row>
                <xdr:rowOff>66675</xdr:rowOff>
              </to>
            </anchor>
          </controlPr>
        </control>
      </mc:Choice>
      <mc:Fallback>
        <control shapeId="2074" r:id="rId22" name="btnSubT2_3"/>
      </mc:Fallback>
    </mc:AlternateContent>
    <mc:AlternateContent xmlns:mc="http://schemas.openxmlformats.org/markup-compatibility/2006">
      <mc:Choice Requires="x14">
        <control shapeId="2079" r:id="rId24" name="btnAddT1_2">
          <controlPr defaultSize="0" print="0" disabled="1" autoLine="0" r:id="rId25">
            <anchor moveWithCells="1">
              <from>
                <xdr:col>15</xdr:col>
                <xdr:colOff>0</xdr:colOff>
                <xdr:row>13</xdr:row>
                <xdr:rowOff>0</xdr:rowOff>
              </from>
              <to>
                <xdr:col>15</xdr:col>
                <xdr:colOff>381000</xdr:colOff>
                <xdr:row>13</xdr:row>
                <xdr:rowOff>381000</xdr:rowOff>
              </to>
            </anchor>
          </controlPr>
        </control>
      </mc:Choice>
      <mc:Fallback>
        <control shapeId="2079" r:id="rId24" name="btnAddT1_2"/>
      </mc:Fallback>
    </mc:AlternateContent>
    <mc:AlternateContent xmlns:mc="http://schemas.openxmlformats.org/markup-compatibility/2006">
      <mc:Choice Requires="x14">
        <control shapeId="2080" r:id="rId26" name="btnSubT1_2">
          <controlPr defaultSize="0" print="0" disabled="1" autoLine="0" r:id="rId27">
            <anchor moveWithCells="1">
              <from>
                <xdr:col>15</xdr:col>
                <xdr:colOff>0</xdr:colOff>
                <xdr:row>13</xdr:row>
                <xdr:rowOff>381000</xdr:rowOff>
              </from>
              <to>
                <xdr:col>15</xdr:col>
                <xdr:colOff>381000</xdr:colOff>
                <xdr:row>15</xdr:row>
                <xdr:rowOff>66675</xdr:rowOff>
              </to>
            </anchor>
          </controlPr>
        </control>
      </mc:Choice>
      <mc:Fallback>
        <control shapeId="2080" r:id="rId26" name="btnSubT1_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O15"/>
  <sheetViews>
    <sheetView topLeftCell="A7" zoomScale="95" zoomScaleNormal="95" zoomScalePageLayoutView="95" workbookViewId="0">
      <selection activeCell="L14" sqref="L14:M14"/>
    </sheetView>
  </sheetViews>
  <sheetFormatPr defaultRowHeight="12.75" x14ac:dyDescent="0.2"/>
  <cols>
    <col min="1" max="1" width="4.7109375" style="24" customWidth="1"/>
    <col min="2" max="14" width="9.7109375" style="24" customWidth="1"/>
    <col min="15" max="15" width="2.7109375" style="24" customWidth="1"/>
    <col min="16" max="16384" width="9.140625" style="24"/>
  </cols>
  <sheetData>
    <row r="1" spans="1:15" ht="15" customHeight="1" x14ac:dyDescent="0.2">
      <c r="A1" s="118" t="s">
        <v>48</v>
      </c>
      <c r="B1" s="119"/>
      <c r="C1" s="119"/>
      <c r="D1" s="119"/>
      <c r="E1" s="106" t="str">
        <f>TRIM(Name)</f>
        <v>Петър ХХХХХХ Кайков</v>
      </c>
      <c r="F1" s="107"/>
      <c r="G1" s="107"/>
      <c r="H1" s="107"/>
      <c r="I1" s="107"/>
      <c r="J1" s="107"/>
      <c r="K1" s="108"/>
      <c r="L1" s="120" t="s">
        <v>33</v>
      </c>
      <c r="M1" s="124" t="str">
        <f>TRIM(EGN)</f>
        <v>7ХХХХХХ</v>
      </c>
      <c r="N1" s="125"/>
      <c r="O1" s="25"/>
    </row>
    <row r="2" spans="1:15" ht="15" customHeight="1" thickBot="1" x14ac:dyDescent="0.25">
      <c r="A2" s="122" t="s">
        <v>43</v>
      </c>
      <c r="B2" s="123"/>
      <c r="C2" s="123"/>
      <c r="D2" s="123"/>
      <c r="E2" s="109"/>
      <c r="F2" s="110"/>
      <c r="G2" s="110"/>
      <c r="H2" s="110"/>
      <c r="I2" s="110"/>
      <c r="J2" s="110"/>
      <c r="K2" s="111"/>
      <c r="L2" s="121"/>
      <c r="M2" s="126"/>
      <c r="N2" s="127"/>
      <c r="O2" s="25"/>
    </row>
    <row r="3" spans="1:15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31" customFormat="1" ht="30" customHeight="1" x14ac:dyDescent="0.25">
      <c r="A4" s="130" t="s">
        <v>132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30"/>
    </row>
    <row r="5" spans="1:15" ht="15" customHeight="1" x14ac:dyDescent="0.25">
      <c r="A5" s="61"/>
      <c r="B5" s="61"/>
      <c r="C5" s="61"/>
      <c r="D5" s="61"/>
      <c r="E5" s="61"/>
      <c r="F5" s="61"/>
      <c r="G5" s="61"/>
      <c r="H5" s="61"/>
      <c r="I5" s="27" t="s">
        <v>1</v>
      </c>
      <c r="J5" s="27"/>
      <c r="K5" s="25"/>
      <c r="L5" s="34" t="s">
        <v>38</v>
      </c>
      <c r="M5" s="117" t="s">
        <v>8</v>
      </c>
      <c r="N5" s="117"/>
      <c r="O5" s="28"/>
    </row>
    <row r="6" spans="1:15" ht="39.950000000000003" customHeight="1" x14ac:dyDescent="0.2">
      <c r="A6" s="65" t="s">
        <v>3</v>
      </c>
      <c r="B6" s="103" t="s">
        <v>13</v>
      </c>
      <c r="C6" s="104"/>
      <c r="D6" s="104"/>
      <c r="E6" s="104"/>
      <c r="F6" s="104"/>
      <c r="G6" s="104"/>
      <c r="H6" s="105"/>
      <c r="I6" s="103" t="s">
        <v>14</v>
      </c>
      <c r="J6" s="104"/>
      <c r="K6" s="104"/>
      <c r="L6" s="104"/>
      <c r="M6" s="104"/>
      <c r="N6" s="105"/>
      <c r="O6" s="25"/>
    </row>
    <row r="7" spans="1:15" ht="15" customHeight="1" x14ac:dyDescent="0.2">
      <c r="A7" s="66" t="str">
        <f>ROW()-ROW(Table3_1)&amp;"."</f>
        <v>1.</v>
      </c>
      <c r="B7" s="99" t="s">
        <v>125</v>
      </c>
      <c r="C7" s="100"/>
      <c r="D7" s="100"/>
      <c r="E7" s="100"/>
      <c r="F7" s="100"/>
      <c r="G7" s="100"/>
      <c r="H7" s="101"/>
      <c r="I7" s="99" t="s">
        <v>125</v>
      </c>
      <c r="J7" s="100"/>
      <c r="K7" s="100"/>
      <c r="L7" s="100"/>
      <c r="M7" s="100"/>
      <c r="N7" s="101"/>
      <c r="O7" s="25"/>
    </row>
    <row r="8" spans="1:15" ht="1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30" customHeight="1" x14ac:dyDescent="0.2">
      <c r="A9" s="128" t="s">
        <v>131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25"/>
    </row>
    <row r="10" spans="1:15" ht="15" customHeight="1" x14ac:dyDescent="0.25">
      <c r="A10" s="61"/>
      <c r="B10" s="61"/>
      <c r="C10" s="61"/>
      <c r="D10" s="61"/>
      <c r="E10" s="61"/>
      <c r="F10" s="61"/>
      <c r="G10" s="61"/>
      <c r="H10" s="61"/>
      <c r="I10" s="27" t="s">
        <v>1</v>
      </c>
      <c r="J10" s="27"/>
      <c r="K10" s="25"/>
      <c r="L10" s="34" t="s">
        <v>38</v>
      </c>
      <c r="M10" s="117" t="s">
        <v>11</v>
      </c>
      <c r="N10" s="117"/>
      <c r="O10" s="28"/>
    </row>
    <row r="11" spans="1:15" ht="39.950000000000003" customHeight="1" x14ac:dyDescent="0.2">
      <c r="A11" s="65" t="s">
        <v>3</v>
      </c>
      <c r="B11" s="103" t="s">
        <v>15</v>
      </c>
      <c r="C11" s="104"/>
      <c r="D11" s="104"/>
      <c r="E11" s="104"/>
      <c r="F11" s="104"/>
      <c r="G11" s="104"/>
      <c r="H11" s="105"/>
      <c r="I11" s="103" t="s">
        <v>16</v>
      </c>
      <c r="J11" s="104"/>
      <c r="K11" s="104"/>
      <c r="L11" s="104"/>
      <c r="M11" s="104"/>
      <c r="N11" s="105"/>
      <c r="O11" s="25"/>
    </row>
    <row r="12" spans="1:15" ht="15" customHeight="1" x14ac:dyDescent="0.2">
      <c r="A12" s="66" t="str">
        <f>ROW()-ROW(Table4_1)&amp;"."</f>
        <v>1.</v>
      </c>
      <c r="B12" s="99" t="s">
        <v>125</v>
      </c>
      <c r="C12" s="100"/>
      <c r="D12" s="100"/>
      <c r="E12" s="100"/>
      <c r="F12" s="100"/>
      <c r="G12" s="100"/>
      <c r="H12" s="101"/>
      <c r="I12" s="99" t="s">
        <v>125</v>
      </c>
      <c r="J12" s="100"/>
      <c r="K12" s="100"/>
      <c r="L12" s="100"/>
      <c r="M12" s="100"/>
      <c r="N12" s="101"/>
      <c r="O12" s="25"/>
    </row>
    <row r="13" spans="1:15" ht="15" customHeight="1" x14ac:dyDescent="0.2">
      <c r="A13" s="55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29"/>
      <c r="M13" s="29"/>
      <c r="N13" s="29"/>
      <c r="O13" s="25"/>
    </row>
    <row r="14" spans="1:15" ht="15" customHeight="1" x14ac:dyDescent="0.25">
      <c r="A14" s="57"/>
      <c r="B14" s="58"/>
      <c r="C14" s="129"/>
      <c r="D14" s="129"/>
      <c r="E14" s="58"/>
      <c r="F14" s="57"/>
      <c r="G14" s="57"/>
      <c r="H14" s="57"/>
      <c r="I14" s="57"/>
      <c r="J14" s="57"/>
      <c r="K14" s="59" t="s">
        <v>17</v>
      </c>
      <c r="L14" s="134" t="s">
        <v>136</v>
      </c>
      <c r="M14" s="134"/>
      <c r="N14" s="28" t="s">
        <v>18</v>
      </c>
      <c r="O14" s="25"/>
    </row>
    <row r="15" spans="1:15" x14ac:dyDescent="0.2">
      <c r="A15" s="133"/>
      <c r="B15" s="133"/>
      <c r="C15" s="133"/>
      <c r="D15" s="133"/>
      <c r="E15" s="133"/>
      <c r="F15" s="133"/>
      <c r="G15" s="133"/>
      <c r="H15" s="57"/>
      <c r="I15" s="57"/>
      <c r="J15" s="57"/>
      <c r="K15" s="57"/>
      <c r="L15" s="25"/>
      <c r="M15" s="131"/>
      <c r="N15" s="132"/>
      <c r="O15" s="25"/>
    </row>
  </sheetData>
  <sheetProtection password="85F5" sheet="1" objects="1" scenarios="1" selectLockedCells="1"/>
  <mergeCells count="21">
    <mergeCell ref="M15:N15"/>
    <mergeCell ref="M5:N5"/>
    <mergeCell ref="B6:H6"/>
    <mergeCell ref="I6:N6"/>
    <mergeCell ref="A15:G15"/>
    <mergeCell ref="B12:H12"/>
    <mergeCell ref="M10:N10"/>
    <mergeCell ref="L14:M14"/>
    <mergeCell ref="B11:H11"/>
    <mergeCell ref="C14:D14"/>
    <mergeCell ref="B7:H7"/>
    <mergeCell ref="A9:N9"/>
    <mergeCell ref="A1:D1"/>
    <mergeCell ref="A4:N4"/>
    <mergeCell ref="I11:N11"/>
    <mergeCell ref="M1:N2"/>
    <mergeCell ref="L1:L2"/>
    <mergeCell ref="I7:N7"/>
    <mergeCell ref="A2:D2"/>
    <mergeCell ref="I12:N12"/>
    <mergeCell ref="E1:K2"/>
  </mergeCells>
  <phoneticPr fontId="1" type="noConversion"/>
  <dataValidations count="1">
    <dataValidation type="list" showInputMessage="1" showErrorMessage="1" sqref="L5 L10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&amp;CДекларатор:
                                        /подпис/&amp;R&amp;A-&amp;P/&amp;N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6149" r:id="rId4" name="btnAddT3_1">
          <controlPr defaultSize="0" print="0" disabled="1" autoLine="0" r:id="rId5">
            <anchor moveWithCells="1">
              <from>
                <xdr:col>15</xdr:col>
                <xdr:colOff>0</xdr:colOff>
                <xdr:row>5</xdr:row>
                <xdr:rowOff>0</xdr:rowOff>
              </from>
              <to>
                <xdr:col>15</xdr:col>
                <xdr:colOff>381000</xdr:colOff>
                <xdr:row>5</xdr:row>
                <xdr:rowOff>381000</xdr:rowOff>
              </to>
            </anchor>
          </controlPr>
        </control>
      </mc:Choice>
      <mc:Fallback>
        <control shapeId="6149" r:id="rId4" name="btnAddT3_1"/>
      </mc:Fallback>
    </mc:AlternateContent>
    <mc:AlternateContent xmlns:mc="http://schemas.openxmlformats.org/markup-compatibility/2006">
      <mc:Choice Requires="x14">
        <control shapeId="6150" r:id="rId6" name="btnSubT3_1">
          <controlPr defaultSize="0" print="0" disabled="1" autoLine="0" r:id="rId7">
            <anchor moveWithCells="1">
              <from>
                <xdr:col>15</xdr:col>
                <xdr:colOff>0</xdr:colOff>
                <xdr:row>5</xdr:row>
                <xdr:rowOff>381000</xdr:rowOff>
              </from>
              <to>
                <xdr:col>15</xdr:col>
                <xdr:colOff>381000</xdr:colOff>
                <xdr:row>7</xdr:row>
                <xdr:rowOff>66675</xdr:rowOff>
              </to>
            </anchor>
          </controlPr>
        </control>
      </mc:Choice>
      <mc:Fallback>
        <control shapeId="6150" r:id="rId6" name="btnSubT3_1"/>
      </mc:Fallback>
    </mc:AlternateContent>
    <mc:AlternateContent xmlns:mc="http://schemas.openxmlformats.org/markup-compatibility/2006">
      <mc:Choice Requires="x14">
        <control shapeId="6153" r:id="rId8" name="btnAddT4_1">
          <controlPr defaultSize="0" print="0" disabled="1" autoLine="0" r:id="rId9">
            <anchor moveWithCells="1">
              <from>
                <xdr:col>15</xdr:col>
                <xdr:colOff>0</xdr:colOff>
                <xdr:row>10</xdr:row>
                <xdr:rowOff>0</xdr:rowOff>
              </from>
              <to>
                <xdr:col>15</xdr:col>
                <xdr:colOff>381000</xdr:colOff>
                <xdr:row>10</xdr:row>
                <xdr:rowOff>381000</xdr:rowOff>
              </to>
            </anchor>
          </controlPr>
        </control>
      </mc:Choice>
      <mc:Fallback>
        <control shapeId="6153" r:id="rId8" name="btnAddT4_1"/>
      </mc:Fallback>
    </mc:AlternateContent>
    <mc:AlternateContent xmlns:mc="http://schemas.openxmlformats.org/markup-compatibility/2006">
      <mc:Choice Requires="x14">
        <control shapeId="6154" r:id="rId10" name="btnSubT4_1">
          <controlPr defaultSize="0" print="0" disabled="1" autoLine="0" r:id="rId11">
            <anchor moveWithCells="1">
              <from>
                <xdr:col>15</xdr:col>
                <xdr:colOff>0</xdr:colOff>
                <xdr:row>10</xdr:row>
                <xdr:rowOff>381000</xdr:rowOff>
              </from>
              <to>
                <xdr:col>15</xdr:col>
                <xdr:colOff>381000</xdr:colOff>
                <xdr:row>12</xdr:row>
                <xdr:rowOff>66675</xdr:rowOff>
              </to>
            </anchor>
          </controlPr>
        </control>
      </mc:Choice>
      <mc:Fallback>
        <control shapeId="6154" r:id="rId10" name="btnSubT4_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E71"/>
  <sheetViews>
    <sheetView zoomScale="95" zoomScaleNormal="95" workbookViewId="0">
      <selection activeCell="B1" sqref="B1"/>
    </sheetView>
  </sheetViews>
  <sheetFormatPr defaultRowHeight="12.75" x14ac:dyDescent="0.2"/>
  <cols>
    <col min="1" max="1" width="10.7109375" style="24" customWidth="1"/>
    <col min="2" max="2" width="100.7109375" style="24" customWidth="1"/>
    <col min="3" max="5" width="9.140625" style="64"/>
    <col min="6" max="16384" width="9.140625" style="24"/>
  </cols>
  <sheetData>
    <row r="1" spans="1:2" x14ac:dyDescent="0.2">
      <c r="A1" s="62" t="s">
        <v>51</v>
      </c>
      <c r="B1" s="63" t="s">
        <v>138</v>
      </c>
    </row>
    <row r="3" spans="1:2" x14ac:dyDescent="0.2">
      <c r="A3" s="44">
        <v>36526</v>
      </c>
      <c r="B3" s="45" t="s">
        <v>49</v>
      </c>
    </row>
    <row r="4" spans="1:2" x14ac:dyDescent="0.2">
      <c r="A4" s="44">
        <v>73050</v>
      </c>
      <c r="B4" s="45" t="s">
        <v>50</v>
      </c>
    </row>
    <row r="5" spans="1:2" x14ac:dyDescent="0.2">
      <c r="A5" s="44"/>
      <c r="B5" s="45"/>
    </row>
    <row r="6" spans="1:2" x14ac:dyDescent="0.2">
      <c r="A6" s="24" t="s">
        <v>123</v>
      </c>
    </row>
    <row r="7" spans="1:2" x14ac:dyDescent="0.2">
      <c r="A7" s="45" t="s">
        <v>34</v>
      </c>
      <c r="B7" s="45" t="s">
        <v>35</v>
      </c>
    </row>
    <row r="8" spans="1:2" x14ac:dyDescent="0.2">
      <c r="A8" s="46" t="s">
        <v>36</v>
      </c>
      <c r="B8" s="47"/>
    </row>
    <row r="9" spans="1:2" x14ac:dyDescent="0.2">
      <c r="A9" s="46" t="s">
        <v>37</v>
      </c>
      <c r="B9" s="46" t="s">
        <v>38</v>
      </c>
    </row>
    <row r="10" spans="1:2" x14ac:dyDescent="0.2">
      <c r="A10" s="46"/>
      <c r="B10" s="46"/>
    </row>
    <row r="12" spans="1:2" x14ac:dyDescent="0.2">
      <c r="A12" s="24" t="s">
        <v>122</v>
      </c>
    </row>
    <row r="13" spans="1:2" x14ac:dyDescent="0.2">
      <c r="A13" s="45" t="s">
        <v>66</v>
      </c>
      <c r="B13" s="48"/>
    </row>
    <row r="14" spans="1:2" x14ac:dyDescent="0.2">
      <c r="A14" s="49" t="s">
        <v>55</v>
      </c>
      <c r="B14" s="49" t="s">
        <v>56</v>
      </c>
    </row>
    <row r="15" spans="1:2" hidden="1" x14ac:dyDescent="0.2">
      <c r="A15" s="41" t="s">
        <v>67</v>
      </c>
      <c r="B15" s="41" t="s">
        <v>68</v>
      </c>
    </row>
    <row r="16" spans="1:2" hidden="1" x14ac:dyDescent="0.2">
      <c r="A16" s="41" t="s">
        <v>69</v>
      </c>
      <c r="B16" s="41" t="s">
        <v>70</v>
      </c>
    </row>
    <row r="17" spans="1:2" hidden="1" x14ac:dyDescent="0.2">
      <c r="A17" s="41" t="s">
        <v>71</v>
      </c>
      <c r="B17" s="41" t="s">
        <v>72</v>
      </c>
    </row>
    <row r="18" spans="1:2" hidden="1" x14ac:dyDescent="0.2">
      <c r="A18" s="41" t="s">
        <v>73</v>
      </c>
      <c r="B18" s="41" t="s">
        <v>74</v>
      </c>
    </row>
    <row r="19" spans="1:2" hidden="1" x14ac:dyDescent="0.2">
      <c r="A19" s="41" t="s">
        <v>75</v>
      </c>
      <c r="B19" s="41" t="s">
        <v>76</v>
      </c>
    </row>
    <row r="20" spans="1:2" ht="25.5" hidden="1" x14ac:dyDescent="0.2">
      <c r="A20" s="41" t="s">
        <v>77</v>
      </c>
      <c r="B20" s="41" t="s">
        <v>78</v>
      </c>
    </row>
    <row r="21" spans="1:2" hidden="1" x14ac:dyDescent="0.2">
      <c r="A21" s="41" t="s">
        <v>79</v>
      </c>
      <c r="B21" s="41" t="s">
        <v>80</v>
      </c>
    </row>
    <row r="22" spans="1:2" hidden="1" x14ac:dyDescent="0.2">
      <c r="A22" s="41" t="s">
        <v>81</v>
      </c>
      <c r="B22" s="41" t="s">
        <v>82</v>
      </c>
    </row>
    <row r="23" spans="1:2" hidden="1" x14ac:dyDescent="0.2">
      <c r="A23" s="41" t="s">
        <v>83</v>
      </c>
      <c r="B23" s="41" t="s">
        <v>84</v>
      </c>
    </row>
    <row r="24" spans="1:2" hidden="1" x14ac:dyDescent="0.2">
      <c r="A24" s="41">
        <v>10</v>
      </c>
      <c r="B24" s="41" t="s">
        <v>85</v>
      </c>
    </row>
    <row r="25" spans="1:2" hidden="1" x14ac:dyDescent="0.2">
      <c r="A25" s="41">
        <v>11</v>
      </c>
      <c r="B25" s="41" t="s">
        <v>86</v>
      </c>
    </row>
    <row r="26" spans="1:2" hidden="1" x14ac:dyDescent="0.2">
      <c r="A26" s="41">
        <v>12</v>
      </c>
      <c r="B26" s="41" t="s">
        <v>87</v>
      </c>
    </row>
    <row r="27" spans="1:2" hidden="1" x14ac:dyDescent="0.2">
      <c r="A27" s="41">
        <v>13</v>
      </c>
      <c r="B27" s="41" t="s">
        <v>88</v>
      </c>
    </row>
    <row r="28" spans="1:2" ht="25.5" hidden="1" x14ac:dyDescent="0.2">
      <c r="A28" s="41">
        <v>14</v>
      </c>
      <c r="B28" s="41" t="s">
        <v>89</v>
      </c>
    </row>
    <row r="29" spans="1:2" hidden="1" x14ac:dyDescent="0.2">
      <c r="A29" s="41">
        <v>15</v>
      </c>
      <c r="B29" s="41" t="s">
        <v>90</v>
      </c>
    </row>
    <row r="30" spans="1:2" hidden="1" x14ac:dyDescent="0.2">
      <c r="A30" s="41">
        <v>16</v>
      </c>
      <c r="B30" s="41" t="s">
        <v>91</v>
      </c>
    </row>
    <row r="31" spans="1:2" ht="25.5" hidden="1" x14ac:dyDescent="0.2">
      <c r="A31" s="41">
        <v>17</v>
      </c>
      <c r="B31" s="41" t="s">
        <v>92</v>
      </c>
    </row>
    <row r="32" spans="1:2" ht="25.5" hidden="1" x14ac:dyDescent="0.2">
      <c r="A32" s="41">
        <v>18</v>
      </c>
      <c r="B32" s="41" t="s">
        <v>93</v>
      </c>
    </row>
    <row r="33" spans="1:2" hidden="1" x14ac:dyDescent="0.2">
      <c r="A33" s="41">
        <v>19</v>
      </c>
      <c r="B33" s="41" t="s">
        <v>94</v>
      </c>
    </row>
    <row r="34" spans="1:2" hidden="1" x14ac:dyDescent="0.2">
      <c r="A34" s="41">
        <v>20</v>
      </c>
      <c r="B34" s="41" t="s">
        <v>95</v>
      </c>
    </row>
    <row r="35" spans="1:2" hidden="1" x14ac:dyDescent="0.2">
      <c r="A35" s="41">
        <v>21</v>
      </c>
      <c r="B35" s="41" t="s">
        <v>96</v>
      </c>
    </row>
    <row r="36" spans="1:2" hidden="1" x14ac:dyDescent="0.2">
      <c r="A36" s="41">
        <v>22</v>
      </c>
      <c r="B36" s="41" t="s">
        <v>97</v>
      </c>
    </row>
    <row r="37" spans="1:2" ht="25.5" hidden="1" x14ac:dyDescent="0.2">
      <c r="A37" s="41">
        <v>23</v>
      </c>
      <c r="B37" s="41" t="s">
        <v>98</v>
      </c>
    </row>
    <row r="38" spans="1:2" ht="38.25" hidden="1" x14ac:dyDescent="0.2">
      <c r="A38" s="41">
        <v>24</v>
      </c>
      <c r="B38" s="42" t="s">
        <v>99</v>
      </c>
    </row>
    <row r="39" spans="1:2" ht="25.5" hidden="1" x14ac:dyDescent="0.2">
      <c r="A39" s="41">
        <v>25</v>
      </c>
      <c r="B39" s="41" t="s">
        <v>100</v>
      </c>
    </row>
    <row r="40" spans="1:2" ht="25.5" hidden="1" x14ac:dyDescent="0.2">
      <c r="A40" s="41">
        <v>26</v>
      </c>
      <c r="B40" s="41" t="s">
        <v>101</v>
      </c>
    </row>
    <row r="41" spans="1:2" ht="38.25" hidden="1" x14ac:dyDescent="0.2">
      <c r="A41" s="41">
        <v>27</v>
      </c>
      <c r="B41" s="41" t="s">
        <v>102</v>
      </c>
    </row>
    <row r="42" spans="1:2" hidden="1" x14ac:dyDescent="0.2">
      <c r="A42" s="41">
        <v>28</v>
      </c>
      <c r="B42" s="41" t="s">
        <v>103</v>
      </c>
    </row>
    <row r="43" spans="1:2" ht="25.5" hidden="1" x14ac:dyDescent="0.2">
      <c r="A43" s="41">
        <v>29</v>
      </c>
      <c r="B43" s="41" t="s">
        <v>104</v>
      </c>
    </row>
    <row r="44" spans="1:2" ht="25.5" hidden="1" x14ac:dyDescent="0.2">
      <c r="A44" s="41">
        <v>30</v>
      </c>
      <c r="B44" s="41" t="s">
        <v>105</v>
      </c>
    </row>
    <row r="45" spans="1:2" hidden="1" x14ac:dyDescent="0.2">
      <c r="A45" s="51">
        <v>31</v>
      </c>
      <c r="B45" s="41" t="s">
        <v>106</v>
      </c>
    </row>
    <row r="46" spans="1:2" hidden="1" x14ac:dyDescent="0.2">
      <c r="A46" s="43" t="s">
        <v>107</v>
      </c>
      <c r="B46" s="43"/>
    </row>
    <row r="47" spans="1:2" ht="25.5" hidden="1" x14ac:dyDescent="0.2">
      <c r="A47" s="43" t="s">
        <v>108</v>
      </c>
      <c r="B47" s="43" t="s">
        <v>109</v>
      </c>
    </row>
    <row r="48" spans="1:2" ht="25.5" hidden="1" x14ac:dyDescent="0.2">
      <c r="A48" s="43" t="s">
        <v>110</v>
      </c>
      <c r="B48" s="43" t="s">
        <v>111</v>
      </c>
    </row>
    <row r="49" spans="1:2" hidden="1" x14ac:dyDescent="0.2">
      <c r="A49" s="43" t="s">
        <v>112</v>
      </c>
      <c r="B49" s="43" t="s">
        <v>113</v>
      </c>
    </row>
    <row r="50" spans="1:2" ht="25.5" hidden="1" x14ac:dyDescent="0.2">
      <c r="A50" s="43" t="s">
        <v>114</v>
      </c>
      <c r="B50" s="43" t="s">
        <v>115</v>
      </c>
    </row>
    <row r="51" spans="1:2" hidden="1" x14ac:dyDescent="0.2">
      <c r="A51" s="43" t="s">
        <v>116</v>
      </c>
      <c r="B51" s="43" t="s">
        <v>117</v>
      </c>
    </row>
    <row r="52" spans="1:2" ht="38.25" hidden="1" x14ac:dyDescent="0.2">
      <c r="A52" s="51" t="s">
        <v>118</v>
      </c>
      <c r="B52" s="43" t="s">
        <v>119</v>
      </c>
    </row>
    <row r="55" spans="1:2" x14ac:dyDescent="0.2">
      <c r="A55" s="50" t="s">
        <v>121</v>
      </c>
      <c r="B55" s="50"/>
    </row>
    <row r="56" spans="1:2" x14ac:dyDescent="0.2">
      <c r="A56" s="45" t="s">
        <v>54</v>
      </c>
      <c r="B56" s="48"/>
    </row>
    <row r="57" spans="1:2" x14ac:dyDescent="0.2">
      <c r="A57" s="49" t="s">
        <v>55</v>
      </c>
      <c r="B57" s="49" t="s">
        <v>56</v>
      </c>
    </row>
    <row r="58" spans="1:2" hidden="1" x14ac:dyDescent="0.2">
      <c r="A58" s="41">
        <v>1</v>
      </c>
      <c r="B58" s="41" t="s">
        <v>57</v>
      </c>
    </row>
    <row r="59" spans="1:2" hidden="1" x14ac:dyDescent="0.2">
      <c r="A59" s="41">
        <v>2</v>
      </c>
      <c r="B59" s="41" t="s">
        <v>58</v>
      </c>
    </row>
    <row r="60" spans="1:2" hidden="1" x14ac:dyDescent="0.2">
      <c r="A60" s="41">
        <v>3</v>
      </c>
      <c r="B60" s="41" t="s">
        <v>59</v>
      </c>
    </row>
    <row r="61" spans="1:2" hidden="1" x14ac:dyDescent="0.2">
      <c r="A61" s="41">
        <v>4</v>
      </c>
      <c r="B61" s="41" t="s">
        <v>60</v>
      </c>
    </row>
    <row r="62" spans="1:2" hidden="1" x14ac:dyDescent="0.2">
      <c r="A62" s="41">
        <v>9</v>
      </c>
      <c r="B62" s="41" t="s">
        <v>61</v>
      </c>
    </row>
    <row r="65" spans="1:2" x14ac:dyDescent="0.2">
      <c r="A65" s="24" t="s">
        <v>120</v>
      </c>
    </row>
    <row r="66" spans="1:2" x14ac:dyDescent="0.2">
      <c r="A66" s="45" t="s">
        <v>62</v>
      </c>
      <c r="B66" s="48"/>
    </row>
    <row r="67" spans="1:2" x14ac:dyDescent="0.2">
      <c r="A67" s="49" t="s">
        <v>55</v>
      </c>
      <c r="B67" s="49" t="s">
        <v>56</v>
      </c>
    </row>
    <row r="68" spans="1:2" hidden="1" x14ac:dyDescent="0.2">
      <c r="A68" s="41">
        <v>1</v>
      </c>
      <c r="B68" s="41" t="s">
        <v>63</v>
      </c>
    </row>
    <row r="69" spans="1:2" hidden="1" x14ac:dyDescent="0.2">
      <c r="A69" s="41">
        <v>2</v>
      </c>
      <c r="B69" s="41" t="s">
        <v>64</v>
      </c>
    </row>
    <row r="70" spans="1:2" hidden="1" x14ac:dyDescent="0.2">
      <c r="A70" s="41"/>
      <c r="B70" s="41"/>
    </row>
    <row r="71" spans="1:2" hidden="1" x14ac:dyDescent="0.2">
      <c r="A71" s="41" t="s">
        <v>65</v>
      </c>
      <c r="B71" s="41" t="s">
        <v>61</v>
      </c>
    </row>
  </sheetData>
  <sheetProtection password="85F5" sheet="1" objects="1" scenarios="1" selectLockedCells="1"/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7169" r:id="rId4" name="btnInitializeBook">
          <controlPr defaultSize="0" print="0" autoLine="0" r:id="rId5">
            <anchor>
              <from>
                <xdr:col>2</xdr:col>
                <xdr:colOff>266700</xdr:colOff>
                <xdr:row>2</xdr:row>
                <xdr:rowOff>19050</xdr:rowOff>
              </from>
              <to>
                <xdr:col>4</xdr:col>
                <xdr:colOff>304800</xdr:colOff>
                <xdr:row>4</xdr:row>
                <xdr:rowOff>38100</xdr:rowOff>
              </to>
            </anchor>
          </controlPr>
        </control>
      </mc:Choice>
      <mc:Fallback>
        <control shapeId="7169" r:id="rId4" name="btnInitializeBook"/>
      </mc:Fallback>
    </mc:AlternateContent>
    <mc:AlternateContent xmlns:mc="http://schemas.openxmlformats.org/markup-compatibility/2006">
      <mc:Choice Requires="x14">
        <control shapeId="7170" r:id="rId6" name="btnUnlockAll">
          <controlPr defaultSize="0" print="0" autoLine="0" r:id="rId7">
            <anchor>
              <from>
                <xdr:col>2</xdr:col>
                <xdr:colOff>266700</xdr:colOff>
                <xdr:row>6</xdr:row>
                <xdr:rowOff>133350</xdr:rowOff>
              </from>
              <to>
                <xdr:col>4</xdr:col>
                <xdr:colOff>304800</xdr:colOff>
                <xdr:row>8</xdr:row>
                <xdr:rowOff>152400</xdr:rowOff>
              </to>
            </anchor>
          </controlPr>
        </control>
      </mc:Choice>
      <mc:Fallback>
        <control shapeId="7170" r:id="rId6" name="btnUnlockAll"/>
      </mc:Fallback>
    </mc:AlternateContent>
    <mc:AlternateContent xmlns:mc="http://schemas.openxmlformats.org/markup-compatibility/2006">
      <mc:Choice Requires="x14">
        <control shapeId="7171" r:id="rId8" name="btnExport">
          <controlPr defaultSize="0" print="0" autoLine="0" r:id="rId9">
            <anchor>
              <from>
                <xdr:col>2</xdr:col>
                <xdr:colOff>266700</xdr:colOff>
                <xdr:row>11</xdr:row>
                <xdr:rowOff>85725</xdr:rowOff>
              </from>
              <to>
                <xdr:col>4</xdr:col>
                <xdr:colOff>304800</xdr:colOff>
                <xdr:row>13</xdr:row>
                <xdr:rowOff>104775</xdr:rowOff>
              </to>
            </anchor>
          </controlPr>
        </control>
      </mc:Choice>
      <mc:Fallback>
        <control shapeId="7171" r:id="rId8" name="btnExport"/>
      </mc:Fallback>
    </mc:AlternateContent>
  </controls>
  <tableParts count="4"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4</vt:i4>
      </vt:variant>
      <vt:variant>
        <vt:lpstr>Наименувани диапазони</vt:lpstr>
      </vt:variant>
      <vt:variant>
        <vt:i4>36</vt:i4>
      </vt:variant>
    </vt:vector>
  </HeadingPairs>
  <TitlesOfParts>
    <vt:vector size="40" baseType="lpstr">
      <vt:lpstr>Стр.1</vt:lpstr>
      <vt:lpstr>Стр.2</vt:lpstr>
      <vt:lpstr>Стр.3</vt:lpstr>
      <vt:lpstr>Номенклатури</vt:lpstr>
      <vt:lpstr>btnCode</vt:lpstr>
      <vt:lpstr>Code1</vt:lpstr>
      <vt:lpstr>Code2</vt:lpstr>
      <vt:lpstr>Code3</vt:lpstr>
      <vt:lpstr>Date</vt:lpstr>
      <vt:lpstr>EGN</vt:lpstr>
      <vt:lpstr>EntryDate</vt:lpstr>
      <vt:lpstr>EntryNumber</vt:lpstr>
      <vt:lpstr>Hash</vt:lpstr>
      <vt:lpstr>ListSelected</vt:lpstr>
      <vt:lpstr>Name</vt:lpstr>
      <vt:lpstr>NothingT1_1</vt:lpstr>
      <vt:lpstr>NothingT1_2</vt:lpstr>
      <vt:lpstr>NothingT1_3</vt:lpstr>
      <vt:lpstr>NothingT2_1</vt:lpstr>
      <vt:lpstr>NothingT2_2</vt:lpstr>
      <vt:lpstr>NothingT2_3</vt:lpstr>
      <vt:lpstr>NothingT3_1</vt:lpstr>
      <vt:lpstr>NothingT4_1</vt:lpstr>
      <vt:lpstr>ObligatedPersons31List</vt:lpstr>
      <vt:lpstr>ObligatedPersons38List</vt:lpstr>
      <vt:lpstr>ObligatedPersonsList</vt:lpstr>
      <vt:lpstr>Position</vt:lpstr>
      <vt:lpstr>Reversal</vt:lpstr>
      <vt:lpstr>Saved</vt:lpstr>
      <vt:lpstr>Table1_1</vt:lpstr>
      <vt:lpstr>Table1_2</vt:lpstr>
      <vt:lpstr>Table1_3</vt:lpstr>
      <vt:lpstr>Table2_1</vt:lpstr>
      <vt:lpstr>Table2_2</vt:lpstr>
      <vt:lpstr>Table2_3</vt:lpstr>
      <vt:lpstr>Table3_1</vt:lpstr>
      <vt:lpstr>Table4_1</vt:lpstr>
      <vt:lpstr>Work</vt:lpstr>
      <vt:lpstr>Стр.2!Печат_заглавия</vt:lpstr>
      <vt:lpstr>Стр.3!Печат_заглавия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</dc:creator>
  <cp:lastModifiedBy>Aneliya I. Panayotova</cp:lastModifiedBy>
  <cp:lastPrinted>2018-05-06T20:26:04Z</cp:lastPrinted>
  <dcterms:created xsi:type="dcterms:W3CDTF">2018-04-20T11:48:22Z</dcterms:created>
  <dcterms:modified xsi:type="dcterms:W3CDTF">2025-06-18T07:53:38Z</dcterms:modified>
</cp:coreProperties>
</file>