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6" windowHeight="11760" tabRatio="668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'Мерки'!$B$1:$I$59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<sst xmlns="http://schemas.openxmlformats.org/spreadsheetml/2006/main" count="180" uniqueCount="78">
  <si>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</si>
  <si>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</si>
  <si>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</si>
  <si>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</si>
  <si>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</si>
  <si>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</si>
  <si>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</si>
  <si>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</si>
  <si>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</si>
  <si>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</si>
  <si>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</si>
  <si>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</si>
  <si>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</si>
  <si>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</si>
  <si>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</si>
  <si>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</si>
  <si>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</si>
  <si>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</si>
  <si>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</si>
  <si>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</si>
  <si>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</si>
  <si>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</si>
  <si>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</si>
  <si>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</si>
  <si>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</si>
  <si>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</si>
  <si>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</si>
  <si>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</si>
  <si>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</si>
  <si>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</si>
  <si>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</si>
  <si>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</si>
  <si>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</si>
  <si>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</si>
  <si>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</si>
  <si>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</si>
  <si>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</si>
  <si>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</si>
  <si>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</si>
  <si>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</si>
  <si>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</si>
  <si>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</si>
  <si>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</si>
  <si>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</si>
  <si>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</si>
  <si>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</si>
  <si>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</si>
  <si>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</si>
  <si>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</si>
  <si>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</si>
  <si>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</si>
  <si>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</si>
  <si>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</si>
  <si>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</si>
  <si>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</si>
  <si>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</si>
  <si>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</si>
  <si>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</si>
  <si>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</si>
  <si>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</si>
  <si>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</si>
  <si>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</si>
  <si>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</si>
  <si>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</si>
  <si>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</si>
  <si>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</si>
  <si>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</si>
  <si>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</si>
  <si>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</si>
  <si>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</si>
  <si>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НВУ "ВАСИЛ ЛЕВСКИ" ГР. ВЕЛИКО ТЪРНОВО</t>
  </si>
  <si>
    <t>01.01.2022г.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</si>
  <si>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</si>
  <si>
    <t>НАЧАЛНИК НА НВУ "ВАСИЛ ЛЕВСКИ"</t>
  </si>
  <si>
    <t>БРИГ.ГЕНЕРАЛ                            МАЛАМОВ</t>
  </si>
  <si>
    <t>НАЧАЛНИК НА ОТДЕЛЕНИЕ "ФИНАНСИ"</t>
  </si>
  <si>
    <t>ПОДП.                                              ХРИСТОВ</t>
  </si>
  <si>
    <t>30.04.2022г.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</si>
</sst>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70</v>
      </c>
      <c r="B4" s="85"/>
      <c r="C4" s="86"/>
      <c r="D4" s="17" t="s">
        <v>71</v>
      </c>
      <c r="E4" s="17" t="s">
        <v>77</v>
      </c>
      <c r="F4" s="3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906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26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30.04.2022г.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">
        <v>30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30.04.2022г.</v>
      </c>
      <c r="F4" s="5"/>
      <c r="G4" s="9"/>
    </row>
    <row r="5" spans="1:7" ht="18.75" customHeight="1" thickBot="1">
      <c r="A5" s="93" t="s">
        <v>64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tabSelected="1"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2" sqref="D2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30.04.2022г.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>
        <v>906</v>
      </c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33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9"/>
  <sheetViews>
    <sheetView view="pageBreakPreview" zoomScale="60" zoomScalePageLayoutView="0" workbookViewId="0" topLeftCell="A1">
      <pane xSplit="2" ySplit="8" topLeftCell="C24" activePane="bottomRight" state="frozen"/>
      <selection pane="topLeft" activeCell="B1" sqref="B1"/>
      <selection pane="topRight" activeCell="C1" sqref="C1"/>
      <selection pane="bottomLeft" activeCell="B9" sqref="B9"/>
      <selection pane="bottomRight" activeCell="G50" sqref="G50:H50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">
        <v>68</v>
      </c>
      <c r="C2" s="79"/>
      <c r="D2" s="79"/>
      <c r="E2" s="79"/>
      <c r="F2" s="79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НВУ "ВАСИЛ ЛЕВСКИ" ГР. ВЕЛИКО ТЪРНОВО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64</v>
      </c>
      <c r="C5" s="99"/>
      <c r="D5" s="76"/>
      <c r="E5" s="18" t="str">
        <f>IF(ISBLANK(ОБЩО!D4),"",ОБЩО!D4)</f>
        <v>01.01.2022г.</v>
      </c>
      <c r="F5" s="18" t="str">
        <f>IF(ISBLANK(ОБЩО!E4),"",ОБЩО!E4)</f>
        <v>30.04.2022г.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69</v>
      </c>
      <c r="H6" s="96"/>
      <c r="I6" s="97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906</v>
      </c>
      <c r="E9" s="39">
        <f t="shared" si="0"/>
        <v>0</v>
      </c>
      <c r="F9" s="63">
        <f t="shared" si="0"/>
        <v>0</v>
      </c>
      <c r="G9" s="39">
        <f t="shared" si="0"/>
        <v>1500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906</v>
      </c>
      <c r="E32" s="39">
        <f t="shared" si="4"/>
        <v>0</v>
      </c>
      <c r="F32" s="39">
        <f t="shared" si="4"/>
        <v>0</v>
      </c>
      <c r="G32" s="39">
        <f t="shared" si="4"/>
        <v>1500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358.5">
      <c r="A38" s="54">
        <f t="shared" si="1"/>
        <v>1</v>
      </c>
      <c r="B38" s="71" t="s">
        <v>66</v>
      </c>
      <c r="C38" s="77" t="s">
        <v>72</v>
      </c>
      <c r="D38" s="51">
        <v>906</v>
      </c>
      <c r="E38" s="51"/>
      <c r="F38" s="51"/>
      <c r="G38" s="51">
        <v>1500</v>
      </c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67</v>
      </c>
    </row>
    <row r="46" ht="14.25">
      <c r="E46" t="s">
        <v>73</v>
      </c>
    </row>
    <row r="47" ht="14.25">
      <c r="E47" t="s">
        <v>74</v>
      </c>
    </row>
    <row r="48" ht="14.25">
      <c r="E48" t="s">
        <v>75</v>
      </c>
    </row>
    <row r="49" ht="14.25">
      <c r="E49" t="s">
        <v>76</v>
      </c>
    </row>
  </sheetData>
  <sheetProtection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21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51</v>
      </c>
      <c r="C2" s="79"/>
      <c r="D2" s="80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НВУ "ВАСИЛ ЛЕВСКИ" ГР. ВЕЛИКО ТЪРНОВО</v>
      </c>
      <c r="C4" s="18" t="str">
        <f>IF(ISBLANK(ОБЩО!D4),"",ОБЩО!D4)</f>
        <v>01.01.2022г.</v>
      </c>
      <c r="D4" s="18" t="str">
        <f>IF(ISBLANK(ОБЩО!E4),"",ОБЩО!E4)</f>
        <v>30.04.2022г.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">
      <c r="A12" s="54">
        <f t="shared" si="0"/>
        <v>0</v>
      </c>
      <c r="B12" s="57" t="s">
        <v>52</v>
      </c>
      <c r="C12" s="38"/>
      <c r="D12" s="51"/>
    </row>
    <row r="13" spans="1:4" ht="62.25">
      <c r="A13" s="54">
        <f t="shared" si="0"/>
        <v>0</v>
      </c>
      <c r="B13" s="24" t="s">
        <v>53</v>
      </c>
      <c r="C13" s="38"/>
      <c r="D13" s="51"/>
    </row>
    <row r="14" spans="1:4" ht="30.75">
      <c r="A14" s="54">
        <f t="shared" si="0"/>
        <v>0</v>
      </c>
      <c r="B14" s="25" t="s">
        <v>41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">
      <c r="A18" s="54">
        <f t="shared" si="0"/>
        <v>0</v>
      </c>
      <c r="B18" s="21" t="s">
        <v>45</v>
      </c>
      <c r="C18" s="38"/>
      <c r="D18" s="52"/>
    </row>
    <row r="19" spans="1:4" ht="93">
      <c r="A19" s="54">
        <f t="shared" si="0"/>
        <v>0</v>
      </c>
      <c r="B19" s="21" t="s">
        <v>54</v>
      </c>
      <c r="C19" s="38"/>
      <c r="D19" s="52"/>
    </row>
    <row r="20" spans="1:4" ht="62.25">
      <c r="A20" s="54">
        <f t="shared" si="0"/>
        <v>0</v>
      </c>
      <c r="B20" s="21" t="s">
        <v>55</v>
      </c>
      <c r="C20" s="38"/>
      <c r="D20" s="52"/>
    </row>
    <row r="21" spans="1:4" ht="30.75">
      <c r="A21" s="54">
        <f t="shared" si="0"/>
        <v>0</v>
      </c>
      <c r="B21" s="21" t="s">
        <v>56</v>
      </c>
      <c r="C21" s="38"/>
      <c r="D21" s="52"/>
    </row>
    <row r="22" spans="1:5" ht="1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6.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2.25">
      <c r="A25" s="54">
        <f t="shared" si="0"/>
        <v>0</v>
      </c>
      <c r="B25" s="21" t="s">
        <v>49</v>
      </c>
      <c r="C25" s="38"/>
      <c r="D25" s="51"/>
    </row>
    <row r="26" spans="1:5" ht="1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5.7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2022-05-05T08:12:17Z</cp:lastPrinted>
  <dcterms:created xsi:type="dcterms:W3CDTF">2020-04-28T14:17:25Z</dcterms:created>
  <dcterms:modified xsi:type="dcterms:W3CDTF">2022-05-05T08:13:04Z</dcterms:modified>
  <cp:category/>
  <cp:version/>
  <cp:contentType/>
  <cp:contentStatus/>
</cp:coreProperties>
</file>